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ЭтаКнига" defaultThemeVersion="124226"/>
  <bookViews>
    <workbookView xWindow="105" yWindow="105" windowWidth="10005" windowHeight="7005" tabRatio="750" activeTab="1"/>
  </bookViews>
  <sheets>
    <sheet name="ТЛ 1" sheetId="17" r:id="rId1"/>
    <sheet name="График2" sheetId="19" r:id="rId2"/>
    <sheet name="УП" sheetId="23" r:id="rId3"/>
    <sheet name="Кабинеты" sheetId="11" r:id="rId4"/>
    <sheet name="Start" sheetId="9" state="hidden" r:id="rId5"/>
    <sheet name="Компетенции 1" sheetId="21" r:id="rId6"/>
    <sheet name="Компетенции 2" sheetId="22" r:id="rId7"/>
    <sheet name="УП 2" sheetId="25" r:id="rId8"/>
    <sheet name="Гр" sheetId="26" r:id="rId9"/>
  </sheets>
  <definedNames>
    <definedName name="_xlnm.Print_Area" localSheetId="6">'Компетенции 2'!$A$1:$N$73</definedName>
    <definedName name="_xlnm.Print_Area" localSheetId="2">УП!$A$1:$AR$103</definedName>
    <definedName name="_xlnm.Print_Area" localSheetId="7">'УП 2'!$A$1:$AR$106</definedName>
  </definedNames>
  <calcPr calcId="125725" refMode="R1C1"/>
</workbook>
</file>

<file path=xl/calcChain.xml><?xml version="1.0" encoding="utf-8"?>
<calcChain xmlns="http://schemas.openxmlformats.org/spreadsheetml/2006/main">
  <c r="AA98" i="25"/>
  <c r="X98"/>
  <c r="AF80"/>
  <c r="AJ80"/>
  <c r="AJ78"/>
  <c r="AH78"/>
  <c r="AF78"/>
  <c r="AD78"/>
  <c r="AB78"/>
  <c r="Z78"/>
  <c r="AA104"/>
  <c r="X104"/>
  <c r="X106" s="1"/>
  <c r="AL83"/>
  <c r="AL82"/>
  <c r="AL81"/>
  <c r="BG30" i="26"/>
  <c r="BG29"/>
  <c r="BG28"/>
  <c r="BG27"/>
  <c r="AA101" i="23"/>
  <c r="X101"/>
  <c r="AA95"/>
  <c r="AA103" s="1"/>
  <c r="X95"/>
  <c r="AL81"/>
  <c r="AL82"/>
  <c r="AL80"/>
  <c r="AJ77"/>
  <c r="AH77"/>
  <c r="AF77"/>
  <c r="AD77"/>
  <c r="AB77"/>
  <c r="Z77"/>
  <c r="BF29" i="19"/>
  <c r="BF28"/>
  <c r="BF27"/>
  <c r="X103" i="23" l="1"/>
  <c r="AA106" i="25"/>
</calcChain>
</file>

<file path=xl/sharedStrings.xml><?xml version="1.0" encoding="utf-8"?>
<sst xmlns="http://schemas.openxmlformats.org/spreadsheetml/2006/main" count="4828" uniqueCount="747">
  <si>
    <t>Согласовано</t>
  </si>
  <si>
    <t>№</t>
  </si>
  <si>
    <t>Наименование</t>
  </si>
  <si>
    <t>Кабинеты:</t>
  </si>
  <si>
    <t>1</t>
  </si>
  <si>
    <t>гуманитарных дисциплин;</t>
  </si>
  <si>
    <t>2</t>
  </si>
  <si>
    <t>иностранного языка;</t>
  </si>
  <si>
    <t>3</t>
  </si>
  <si>
    <t>математики;</t>
  </si>
  <si>
    <t>4</t>
  </si>
  <si>
    <t>экологических основ природопользования;</t>
  </si>
  <si>
    <t>5</t>
  </si>
  <si>
    <t>инженерной графики;</t>
  </si>
  <si>
    <t>6</t>
  </si>
  <si>
    <t>геологии;</t>
  </si>
  <si>
    <t>7</t>
  </si>
  <si>
    <t>информационных технологий в профессиональной деятельности;</t>
  </si>
  <si>
    <t>8</t>
  </si>
  <si>
    <t>основ экономики;</t>
  </si>
  <si>
    <t>9</t>
  </si>
  <si>
    <t>правовых основ профессиональной деятельности;</t>
  </si>
  <si>
    <t>10</t>
  </si>
  <si>
    <t>охраны труда;</t>
  </si>
  <si>
    <t>11</t>
  </si>
  <si>
    <t>безопасности жизнедеятельности;</t>
  </si>
  <si>
    <t>12</t>
  </si>
  <si>
    <t xml:space="preserve">технологии горных работ; </t>
  </si>
  <si>
    <t>13</t>
  </si>
  <si>
    <t>технологии и безопасности взрывных работ;</t>
  </si>
  <si>
    <t>Лаборатории:</t>
  </si>
  <si>
    <t>электротехники и электроники;</t>
  </si>
  <si>
    <t>метрологии. стандартизации и сертификации;</t>
  </si>
  <si>
    <t>технической механики;</t>
  </si>
  <si>
    <t>геодезии и маркшейдерского дела;</t>
  </si>
  <si>
    <t>горных машин и комплексов;</t>
  </si>
  <si>
    <t>электрооборудования и электроснабжения;</t>
  </si>
  <si>
    <t>автоматизации горных организаций;</t>
  </si>
  <si>
    <t>горной механики;</t>
  </si>
  <si>
    <t>технических средств обучения;</t>
  </si>
  <si>
    <t>Мастерские:</t>
  </si>
  <si>
    <t>слесарные;</t>
  </si>
  <si>
    <t>электромонтажные;</t>
  </si>
  <si>
    <t>Полигоны:</t>
  </si>
  <si>
    <t>горного оборудования;</t>
  </si>
  <si>
    <t>горных выработок;</t>
  </si>
  <si>
    <t>Спортивный комплекс:</t>
  </si>
  <si>
    <t>спортивный зал;</t>
  </si>
  <si>
    <t>открытый стадион широкого профиля с элементами полосы препятствий;</t>
  </si>
  <si>
    <t>стрелковый тир (в любой модификации, включая электронный) или место для стрельбы;</t>
  </si>
  <si>
    <t>Залы:</t>
  </si>
  <si>
    <t>библиотека, читальный зал с выходом в сеть Интернет;</t>
  </si>
  <si>
    <t>актовый зал.</t>
  </si>
  <si>
    <t>ЕН</t>
  </si>
  <si>
    <t>Математический и общий естественнонаучный цикл</t>
  </si>
  <si>
    <t>0</t>
  </si>
  <si>
    <t>ЕН.01</t>
  </si>
  <si>
    <t>Математика</t>
  </si>
  <si>
    <t>ОК 1</t>
  </si>
  <si>
    <t>ОК 2</t>
  </si>
  <si>
    <t>ОК 3</t>
  </si>
  <si>
    <t>ОК 4</t>
  </si>
  <si>
    <t>ОК 5</t>
  </si>
  <si>
    <t>ОК 6</t>
  </si>
  <si>
    <t>ОК 7</t>
  </si>
  <si>
    <t>ОК 8</t>
  </si>
  <si>
    <t>ОК 9</t>
  </si>
  <si>
    <t>ОК 10</t>
  </si>
  <si>
    <t>ПК 1.1</t>
  </si>
  <si>
    <t>ПК 1.2</t>
  </si>
  <si>
    <t>ПК 1.3</t>
  </si>
  <si>
    <t>ПК 1.4</t>
  </si>
  <si>
    <t>ПК 1.5</t>
  </si>
  <si>
    <t>ПК 3.3</t>
  </si>
  <si>
    <t>ЕН.02</t>
  </si>
  <si>
    <t>Экологические основы природопользования</t>
  </si>
  <si>
    <t>ПК 2.1</t>
  </si>
  <si>
    <t>ПК 2.2</t>
  </si>
  <si>
    <t>ПК 2.3</t>
  </si>
  <si>
    <t>ПК 2.4</t>
  </si>
  <si>
    <t>ПК 3.1</t>
  </si>
  <si>
    <t>ПК 3.2</t>
  </si>
  <si>
    <t>ОГСЭ</t>
  </si>
  <si>
    <t>Общий гуманитарный и социально-экономический цикл</t>
  </si>
  <si>
    <t>ОГСЭ.08</t>
  </si>
  <si>
    <t>Физическая культура</t>
  </si>
  <si>
    <t>ОГСЭ.01</t>
  </si>
  <si>
    <t>Основы философии</t>
  </si>
  <si>
    <t>ОГСЭ.02</t>
  </si>
  <si>
    <t>История</t>
  </si>
  <si>
    <t>ОГСЭ.03</t>
  </si>
  <si>
    <t>ОГСЭ.04</t>
  </si>
  <si>
    <t>Психология общения</t>
  </si>
  <si>
    <t>ОГСЭ.05</t>
  </si>
  <si>
    <t>Русский язык</t>
  </si>
  <si>
    <t>ОГСЭ.06</t>
  </si>
  <si>
    <t>Якутский язык</t>
  </si>
  <si>
    <t>ОГСЭ.07</t>
  </si>
  <si>
    <t>Валеология</t>
  </si>
  <si>
    <t>ПК 4.1</t>
  </si>
  <si>
    <t>ОП</t>
  </si>
  <si>
    <t>Общепрофессиональные дисциплины</t>
  </si>
  <si>
    <t>ОП.11</t>
  </si>
  <si>
    <t>Безопасность жизнедеятельности</t>
  </si>
  <si>
    <t>ОП.01</t>
  </si>
  <si>
    <t>Инженерная графика</t>
  </si>
  <si>
    <t>ОП.02</t>
  </si>
  <si>
    <t>Электротехника и электроника</t>
  </si>
  <si>
    <t>ОП.03</t>
  </si>
  <si>
    <t>Метрология, стандартизация и сертификация</t>
  </si>
  <si>
    <t>14</t>
  </si>
  <si>
    <t>ОП.04</t>
  </si>
  <si>
    <t>Геология</t>
  </si>
  <si>
    <t>15</t>
  </si>
  <si>
    <t>ОП.05</t>
  </si>
  <si>
    <t>Техническая механика</t>
  </si>
  <si>
    <t>16</t>
  </si>
  <si>
    <t>ОП.06</t>
  </si>
  <si>
    <t>Информационные технологии в профессиональной деятельности</t>
  </si>
  <si>
    <t>17</t>
  </si>
  <si>
    <t>ОП.07</t>
  </si>
  <si>
    <t>Основы экономики</t>
  </si>
  <si>
    <t>18</t>
  </si>
  <si>
    <t>ОП.08</t>
  </si>
  <si>
    <t>Правовые основы профессиональной деятельности</t>
  </si>
  <si>
    <t>19</t>
  </si>
  <si>
    <t>ОП.09</t>
  </si>
  <si>
    <t>Охрана труда</t>
  </si>
  <si>
    <t>20</t>
  </si>
  <si>
    <t>ОП.10</t>
  </si>
  <si>
    <t>ПМ</t>
  </si>
  <si>
    <t>Профессиональные модули</t>
  </si>
  <si>
    <t>ПМ.01</t>
  </si>
  <si>
    <t>Введение технологических процессов горных и взрывных работ</t>
  </si>
  <si>
    <t>21</t>
  </si>
  <si>
    <t>МДК.01.01</t>
  </si>
  <si>
    <t>Основы горного дела</t>
  </si>
  <si>
    <t>22</t>
  </si>
  <si>
    <t>МДК.01.02</t>
  </si>
  <si>
    <t>Основы маршейдерского дела</t>
  </si>
  <si>
    <t>23</t>
  </si>
  <si>
    <t>МДК.01.03</t>
  </si>
  <si>
    <t>Технология добычи полезных ископаемых</t>
  </si>
  <si>
    <t>24</t>
  </si>
  <si>
    <t>МДК.01.04</t>
  </si>
  <si>
    <t>Механизация и электроснабжение горных работ, электропривод и автоматизация горных машин и комплексов</t>
  </si>
  <si>
    <t>25</t>
  </si>
  <si>
    <t>УП.01.01</t>
  </si>
  <si>
    <t>Учебная практика</t>
  </si>
  <si>
    <t>26</t>
  </si>
  <si>
    <t>ПП.01.01</t>
  </si>
  <si>
    <t>Производственная практика</t>
  </si>
  <si>
    <t>ПМ.02</t>
  </si>
  <si>
    <t>Контроль за безопасностью ведения горных и взрывных работ</t>
  </si>
  <si>
    <t>27</t>
  </si>
  <si>
    <t>МДК.02.01</t>
  </si>
  <si>
    <t>Система управления охраной труда и промышленной безопасностью в горной организации</t>
  </si>
  <si>
    <t>28</t>
  </si>
  <si>
    <t>ПП.02.01</t>
  </si>
  <si>
    <t>ПМ.03</t>
  </si>
  <si>
    <t>Организация деятельности персонала производственного подразделения</t>
  </si>
  <si>
    <t>29</t>
  </si>
  <si>
    <t>МДК.03.01</t>
  </si>
  <si>
    <t>Организация и управление персоналом производственного подразделения</t>
  </si>
  <si>
    <t>30</t>
  </si>
  <si>
    <t>ПП.03.01</t>
  </si>
  <si>
    <t>ПМ.04</t>
  </si>
  <si>
    <t>31</t>
  </si>
  <si>
    <t>МДК.04.01</t>
  </si>
  <si>
    <t>32</t>
  </si>
  <si>
    <t>УП.04.01</t>
  </si>
  <si>
    <t>33</t>
  </si>
  <si>
    <t>34</t>
  </si>
  <si>
    <t>Индекс</t>
  </si>
  <si>
    <t>Содержание</t>
  </si>
  <si>
    <t>Понимать сущность и социальную значимость своей будущей профессии, проявлять к ней устойчивый интерес.</t>
  </si>
  <si>
    <t xml:space="preserve">  ЕН.01</t>
  </si>
  <si>
    <t xml:space="preserve">  ЕН.02</t>
  </si>
  <si>
    <t xml:space="preserve">  ОГСЭ.01</t>
  </si>
  <si>
    <t xml:space="preserve">  ОГСЭ.02</t>
  </si>
  <si>
    <t xml:space="preserve">  ОГСЭ.03</t>
  </si>
  <si>
    <t xml:space="preserve">  ОГСЭ.04</t>
  </si>
  <si>
    <t xml:space="preserve">  ОГСЭ.07</t>
  </si>
  <si>
    <t xml:space="preserve">  ОП.11</t>
  </si>
  <si>
    <t xml:space="preserve">  ОП.01</t>
  </si>
  <si>
    <t xml:space="preserve">  ОП.02</t>
  </si>
  <si>
    <t xml:space="preserve">  ОП.03</t>
  </si>
  <si>
    <t xml:space="preserve">  ОП.04</t>
  </si>
  <si>
    <t xml:space="preserve">  ОП.05</t>
  </si>
  <si>
    <t xml:space="preserve">  ОП.06</t>
  </si>
  <si>
    <t xml:space="preserve">  ОП.07</t>
  </si>
  <si>
    <t xml:space="preserve">  ОП.08</t>
  </si>
  <si>
    <t xml:space="preserve">  ОП.09</t>
  </si>
  <si>
    <t xml:space="preserve">  ОП.10</t>
  </si>
  <si>
    <t xml:space="preserve">  МДК.01.01</t>
  </si>
  <si>
    <t xml:space="preserve">  МДК.01.02</t>
  </si>
  <si>
    <t xml:space="preserve">  МДК.01.03</t>
  </si>
  <si>
    <t xml:space="preserve">  МДК.01.04</t>
  </si>
  <si>
    <t xml:space="preserve">  УП.01.01</t>
  </si>
  <si>
    <t xml:space="preserve">  ПП.01.01</t>
  </si>
  <si>
    <t xml:space="preserve">  МДК.02.01</t>
  </si>
  <si>
    <t xml:space="preserve">  ПП.02.01</t>
  </si>
  <si>
    <t xml:space="preserve">  МДК.03.01</t>
  </si>
  <si>
    <t xml:space="preserve">  ПП.03.01</t>
  </si>
  <si>
    <t xml:space="preserve">  МДК.04.01</t>
  </si>
  <si>
    <t xml:space="preserve">  УП.04.01</t>
  </si>
  <si>
    <t>Организовывать собственную деятельность, выбирать типовые методы и способы выполнения профессиональных задач, оценивать их эффективность и качество.</t>
  </si>
  <si>
    <t xml:space="preserve">  ОГСЭ.08</t>
  </si>
  <si>
    <t>Принимать решения в стандартных и нестандартных ситуациях и нести за них ответственность.</t>
  </si>
  <si>
    <t>Осуществлять поиск и использование информации, необходимой для эффективного выполнения профессиональных задач, профессионального и личностного развития.</t>
  </si>
  <si>
    <t xml:space="preserve">  ОГСЭ.05</t>
  </si>
  <si>
    <t xml:space="preserve">  ОГСЭ.06</t>
  </si>
  <si>
    <t>Использовать информационно-коммуникационные технологии в профессиональной деятельности.</t>
  </si>
  <si>
    <t>Работать в коллективе и в команде, эффективно общаться с коллегами, руководством, потребителями.</t>
  </si>
  <si>
    <t>Брать на себя ответственность за работу членов команды (подчиненных), за результат выполнения заданий.</t>
  </si>
  <si>
    <t>Самостоятельно определять задачи профессионального и личностного развития, заниматься самообразованием, осознанно планировать повышение квалификации.</t>
  </si>
  <si>
    <t>Ориентироваться в условиях частой смены технологий в профессиональной деятельности.</t>
  </si>
  <si>
    <t>Исполнять воинскую обязанность, в том числе с применением полученных профессиональных знаний (для юношей).</t>
  </si>
  <si>
    <t>Оформлять техническую документацию на ведение горных и взрывных работ.</t>
  </si>
  <si>
    <t>Организовывать и контролировать ведение технологических процессов на участке в соответствии с технической и нормативной документацией.</t>
  </si>
  <si>
    <t>Контролировать ведение работ по обслуживанию горнотранспортного оборудования на участке.</t>
  </si>
  <si>
    <t>Контролировать ведение работ по обслуживанию вспомогательных технологических процессов.</t>
  </si>
  <si>
    <t>Обеспечивать выполнение плановых показателей участка.</t>
  </si>
  <si>
    <t>Контролировать выполнение требований отраслевых норм, инструкций и правил безопасности при ведении горных и взрывных работ.</t>
  </si>
  <si>
    <t>Контролировать выполнение требований пожарной безопасности.</t>
  </si>
  <si>
    <t>Контролировать состояние рабочих мест и оборудования на участке в соответствии с требованиями охраны труда.</t>
  </si>
  <si>
    <t>Организовывать и осуществлять производственный контроль за соблюдением требований промышленной безопасности и охраны труда на участке.</t>
  </si>
  <si>
    <t>Проводить инструктажи по охране труда и промышленной безопасности.</t>
  </si>
  <si>
    <t>Обеспечивать материальное и моральное стимулирование трудовой деятельности персонала.</t>
  </si>
  <si>
    <t>Анализировать процесс и результаты деятельности персонала участка.</t>
  </si>
  <si>
    <t>*</t>
  </si>
  <si>
    <t>Наименование циклов, разделов,_x000D_
дисциплин, профессиональных модулей, МДК, практик</t>
  </si>
  <si>
    <t>Формы промежуточной аттестации</t>
  </si>
  <si>
    <t>Учебная нагрузка обучающихся, ч.</t>
  </si>
  <si>
    <t>Распределение по курсам и семестрам</t>
  </si>
  <si>
    <t>Максимальная учебная нагрузка</t>
  </si>
  <si>
    <t>Курс 1</t>
  </si>
  <si>
    <t>Курс 2</t>
  </si>
  <si>
    <t>Экзамены</t>
  </si>
  <si>
    <t>Зачеты</t>
  </si>
  <si>
    <t>Диффер. зачеты</t>
  </si>
  <si>
    <t>Другие формы контроля</t>
  </si>
  <si>
    <t>Максимальная</t>
  </si>
  <si>
    <t>Самостоятельная</t>
  </si>
  <si>
    <t>Обязательная</t>
  </si>
  <si>
    <t>Семестр 1</t>
  </si>
  <si>
    <t>Семестр 2</t>
  </si>
  <si>
    <t>Семестр 3</t>
  </si>
  <si>
    <t>Семестр 4</t>
  </si>
  <si>
    <t>Семестр 5</t>
  </si>
  <si>
    <t>Семестр 6</t>
  </si>
  <si>
    <t>Всего</t>
  </si>
  <si>
    <t>в том числе</t>
  </si>
  <si>
    <t>Теор. обучение</t>
  </si>
  <si>
    <t>Лаб. и пр. занятия</t>
  </si>
  <si>
    <t>Курс. проект.</t>
  </si>
  <si>
    <t>Самост.</t>
  </si>
  <si>
    <t>Обяз. часть</t>
  </si>
  <si>
    <t>Вар. часть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</si>
  <si>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</si>
  <si>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</si>
  <si>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</si>
  <si>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</si>
  <si>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</si>
  <si>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</si>
  <si>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</si>
  <si>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</si>
  <si>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</si>
  <si>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</si>
  <si>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</si>
  <si>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</si>
  <si>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</si>
  <si>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</si>
  <si>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</si>
  <si>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</si>
  <si>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</si>
  <si>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</si>
  <si>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</si>
  <si>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56</t>
  </si>
  <si>
    <t>60</t>
  </si>
  <si>
    <t>62</t>
  </si>
  <si>
    <t>64</t>
  </si>
  <si>
    <t>67</t>
  </si>
  <si>
    <t>68</t>
  </si>
  <si>
    <t>70</t>
  </si>
  <si>
    <t>72</t>
  </si>
  <si>
    <t>74</t>
  </si>
  <si>
    <t>78</t>
  </si>
  <si>
    <t>79</t>
  </si>
  <si>
    <t>80</t>
  </si>
  <si>
    <t>82</t>
  </si>
  <si>
    <t>84</t>
  </si>
  <si>
    <t>86</t>
  </si>
  <si>
    <t>87</t>
  </si>
  <si>
    <t>88</t>
  </si>
  <si>
    <t>89</t>
  </si>
  <si>
    <t>92</t>
  </si>
  <si>
    <t>94</t>
  </si>
  <si>
    <t>96</t>
  </si>
  <si>
    <t>98</t>
  </si>
  <si>
    <t>100</t>
  </si>
  <si>
    <t>102</t>
  </si>
  <si>
    <t>105</t>
  </si>
  <si>
    <t>116</t>
  </si>
  <si>
    <t>288</t>
  </si>
  <si>
    <t>70,2%</t>
  </si>
  <si>
    <t>29,8%</t>
  </si>
  <si>
    <t>ПП</t>
  </si>
  <si>
    <t>ПРОФЕССИОНАЛЬНАЯ ПОДГОТОВКА</t>
  </si>
  <si>
    <t>4536</t>
  </si>
  <si>
    <t>1512</t>
  </si>
  <si>
    <t>3024</t>
  </si>
  <si>
    <t>1522</t>
  </si>
  <si>
    <t>306</t>
  </si>
  <si>
    <t>612</t>
  </si>
  <si>
    <t>576</t>
  </si>
  <si>
    <t>252</t>
  </si>
  <si>
    <t>504</t>
  </si>
  <si>
    <t>144</t>
  </si>
  <si>
    <t>3186</t>
  </si>
  <si>
    <t>1350</t>
  </si>
  <si>
    <t>320</t>
  </si>
  <si>
    <t>190</t>
  </si>
  <si>
    <t>648</t>
  </si>
  <si>
    <t>135</t>
  </si>
  <si>
    <t>208</t>
  </si>
  <si>
    <t>168</t>
  </si>
  <si>
    <t>196</t>
  </si>
  <si>
    <t>12345</t>
  </si>
  <si>
    <t>336</t>
  </si>
  <si>
    <t>174</t>
  </si>
  <si>
    <t>П</t>
  </si>
  <si>
    <t>Профессиональный цикл</t>
  </si>
  <si>
    <t>400</t>
  </si>
  <si>
    <t>177</t>
  </si>
  <si>
    <t>2394</t>
  </si>
  <si>
    <t>138</t>
  </si>
  <si>
    <t>360</t>
  </si>
  <si>
    <t>146</t>
  </si>
  <si>
    <t>280</t>
  </si>
  <si>
    <t>136</t>
  </si>
  <si>
    <t>180</t>
  </si>
  <si>
    <t>час</t>
  </si>
  <si>
    <t>нед</t>
  </si>
  <si>
    <t>163</t>
  </si>
  <si>
    <t>147</t>
  </si>
  <si>
    <t xml:space="preserve">Учебная и производственная (по профилю специальности) практики </t>
  </si>
  <si>
    <t>900</t>
  </si>
  <si>
    <t xml:space="preserve">25 </t>
  </si>
  <si>
    <t>324</t>
  </si>
  <si>
    <t xml:space="preserve">9 </t>
  </si>
  <si>
    <t>396</t>
  </si>
  <si>
    <t xml:space="preserve">11 </t>
  </si>
  <si>
    <t xml:space="preserve">5 </t>
  </si>
  <si>
    <t xml:space="preserve">    Концентрированная</t>
  </si>
  <si>
    <t xml:space="preserve">    Рассредоточенная</t>
  </si>
  <si>
    <t>Производственная (по профилю специальности) практика</t>
  </si>
  <si>
    <t xml:space="preserve">16 </t>
  </si>
  <si>
    <t>Преддипломная практика</t>
  </si>
  <si>
    <t xml:space="preserve">4 </t>
  </si>
  <si>
    <t>Государственная (итоговая) аттестация</t>
  </si>
  <si>
    <t xml:space="preserve">6 </t>
  </si>
  <si>
    <t>Подготовка выпускной квалификационной работы</t>
  </si>
  <si>
    <t>Защита выпускной квалификационной работы</t>
  </si>
  <si>
    <t xml:space="preserve">2 </t>
  </si>
  <si>
    <t>Подготовка к государственным экзаменам</t>
  </si>
  <si>
    <t>Проведение государственных экзаменов</t>
  </si>
  <si>
    <t>ВСЕГО ПО ДИСЦИПЛИНАМ И МДК</t>
  </si>
  <si>
    <t>1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</si>
  <si>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</si>
  <si>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</si>
  <si>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</si>
  <si>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</si>
  <si>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</si>
  <si>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</si>
  <si>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</si>
  <si>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</si>
  <si>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</si>
  <si>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</si>
  <si>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</si>
  <si>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</si>
  <si>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</si>
  <si>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</si>
  <si>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</si>
  <si>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</si>
  <si>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</si>
  <si>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</si>
  <si>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</si>
  <si>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</si>
  <si>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</si>
  <si>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</si>
  <si>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</si>
  <si>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</si>
  <si>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</si>
  <si>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</si>
  <si>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</si>
  <si>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</si>
  <si>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</si>
  <si>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</si>
  <si>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</si>
  <si>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</si>
  <si>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</si>
  <si>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</si>
  <si>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</si>
  <si>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</si>
  <si>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</si>
  <si>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</si>
  <si>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</si>
  <si>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</si>
  <si>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</si>
  <si>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</si>
  <si>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</si>
  <si>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</si>
  <si>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</si>
  <si>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</si>
  <si>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=</t>
  </si>
  <si>
    <t>::</t>
  </si>
  <si>
    <t>II</t>
  </si>
  <si>
    <t>III</t>
  </si>
  <si>
    <t>X</t>
  </si>
  <si>
    <t>D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</si>
  <si>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</si>
  <si>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</si>
  <si>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</si>
  <si>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(итоговой)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</si>
  <si>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</si>
  <si>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</si>
  <si>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(итоговая)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</si>
  <si>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</si>
  <si>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</si>
  <si>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</si>
  <si>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</si>
  <si>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</si>
  <si>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</si>
  <si>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</si>
  <si>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</si>
  <si>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</si>
  <si>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</si>
  <si>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</si>
  <si>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</si>
  <si>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</si>
  <si>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</si>
  <si>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</si>
  <si>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час.</t>
  </si>
  <si>
    <t>918/612</t>
  </si>
  <si>
    <t xml:space="preserve">1 </t>
  </si>
  <si>
    <t>756/504</t>
  </si>
  <si>
    <t xml:space="preserve">84 </t>
  </si>
  <si>
    <t>4536/3024</t>
  </si>
  <si>
    <t xml:space="preserve">23 </t>
  </si>
  <si>
    <t xml:space="preserve">147 </t>
  </si>
  <si>
    <t>Утверждаю</t>
  </si>
  <si>
    <t>Директор ГБУ РС(Я) "ГГТ"</t>
  </si>
  <si>
    <t>УЧЕБНЫЙ ПЛАН</t>
  </si>
  <si>
    <t>наименование образовательного учреждения (организации)</t>
  </si>
  <si>
    <t>130405</t>
  </si>
  <si>
    <t>Подземная разработка месторождений полезных ископаемых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</si>
  <si>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</si>
  <si>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</si>
  <si>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</si>
  <si>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</si>
  <si>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среднего (полного) общего образования</t>
  </si>
  <si>
    <t>квалификация</t>
  </si>
  <si>
    <t>Горный техник-технолог</t>
  </si>
  <si>
    <t>форма обучения</t>
  </si>
  <si>
    <t>Очная</t>
  </si>
  <si>
    <t xml:space="preserve">нормативный срок освоения ОПОП  </t>
  </si>
  <si>
    <t>2г 10м</t>
  </si>
  <si>
    <t>год начала подготовки по УП</t>
  </si>
  <si>
    <t>Приказ об утверждении ФГОС</t>
  </si>
  <si>
    <t xml:space="preserve">от </t>
  </si>
  <si>
    <t>17.03.2010</t>
  </si>
  <si>
    <t xml:space="preserve">     № </t>
  </si>
  <si>
    <t>______________ Н. А.  Григорьева</t>
  </si>
  <si>
    <t>______________ М. А.  Неустроев</t>
  </si>
  <si>
    <t>ГОСУДАРСТВЕННОЕ БЮДЖЕТНОЕ УЧРЕЖДЕНИЕ РЕСПУБЛИКИ САХА (ЯКУТИЯ)                                                                                                 "ГОРНО-ГЕОЛОГИЧЕСКИЙ ТЕХНИКУМ"</t>
  </si>
  <si>
    <t>п. Хандыга</t>
  </si>
  <si>
    <t>130405 Подземная разработка месторождений полезных ископаемых</t>
  </si>
  <si>
    <t>Распределение компетенций по дисциплинам</t>
  </si>
  <si>
    <t>3. Перечень кабинетов, лабораторий, мастерских и др.                                                                                                                                 для подготовки по специальности  СПО</t>
  </si>
  <si>
    <t>основной профессиональной образовательной программы подготовки специалистов среднего звена</t>
  </si>
  <si>
    <t xml:space="preserve">по специальности </t>
  </si>
  <si>
    <t>"_____"  _________  2013 г</t>
  </si>
  <si>
    <t>ОНМОиДПО Министерства ПОПиРК РС(Я)</t>
  </si>
  <si>
    <t>Подго-_x000D_
товка</t>
  </si>
  <si>
    <t>Прове-_x000D_
дение</t>
  </si>
  <si>
    <t>57</t>
  </si>
  <si>
    <t>58</t>
  </si>
  <si>
    <t>59</t>
  </si>
  <si>
    <t>133</t>
  </si>
  <si>
    <t>час/нед</t>
  </si>
  <si>
    <t>1448</t>
  </si>
  <si>
    <t>310</t>
  </si>
  <si>
    <t>126</t>
  </si>
  <si>
    <t>920</t>
  </si>
  <si>
    <t>600</t>
  </si>
  <si>
    <t>183</t>
  </si>
  <si>
    <t>417</t>
  </si>
  <si>
    <t>199</t>
  </si>
  <si>
    <t>107</t>
  </si>
  <si>
    <t>73</t>
  </si>
  <si>
    <t>165</t>
  </si>
  <si>
    <t>106</t>
  </si>
  <si>
    <t>53</t>
  </si>
  <si>
    <t>272</t>
  </si>
  <si>
    <t>Иностранный язык (англ)</t>
  </si>
  <si>
    <t>176</t>
  </si>
  <si>
    <t>90</t>
  </si>
  <si>
    <t>112</t>
  </si>
  <si>
    <t>218</t>
  </si>
  <si>
    <t>76</t>
  </si>
  <si>
    <t>142</t>
  </si>
  <si>
    <t>66</t>
  </si>
  <si>
    <t>3336</t>
  </si>
  <si>
    <t>1102</t>
  </si>
  <si>
    <t>2234</t>
  </si>
  <si>
    <t>1153</t>
  </si>
  <si>
    <t>1027</t>
  </si>
  <si>
    <t>327</t>
  </si>
  <si>
    <t>355</t>
  </si>
  <si>
    <t>155</t>
  </si>
  <si>
    <t>172</t>
  </si>
  <si>
    <t>448</t>
  </si>
  <si>
    <t>203</t>
  </si>
  <si>
    <t>942</t>
  </si>
  <si>
    <t>75</t>
  </si>
  <si>
    <t>95</t>
  </si>
  <si>
    <t>110</t>
  </si>
  <si>
    <t>735</t>
  </si>
  <si>
    <t>205</t>
  </si>
  <si>
    <t>81</t>
  </si>
  <si>
    <t>154</t>
  </si>
  <si>
    <t>212</t>
  </si>
  <si>
    <t>Инновационный менеджмент</t>
  </si>
  <si>
    <t>Основы материаловедения</t>
  </si>
  <si>
    <t>ОП.12</t>
  </si>
  <si>
    <t>150</t>
  </si>
  <si>
    <t>149</t>
  </si>
  <si>
    <t>284</t>
  </si>
  <si>
    <t>207</t>
  </si>
  <si>
    <t>1458</t>
  </si>
  <si>
    <t>486</t>
  </si>
  <si>
    <t>972</t>
  </si>
  <si>
    <t>459</t>
  </si>
  <si>
    <t>55</t>
  </si>
  <si>
    <t>148</t>
  </si>
  <si>
    <t>238</t>
  </si>
  <si>
    <t>1251</t>
  </si>
  <si>
    <t>178</t>
  </si>
  <si>
    <t>69</t>
  </si>
  <si>
    <t>МДК.01.05</t>
  </si>
  <si>
    <t>Взрывное дело</t>
  </si>
  <si>
    <t>МДК.01.06</t>
  </si>
  <si>
    <t>Буровые работы</t>
  </si>
  <si>
    <t>РП</t>
  </si>
  <si>
    <t>ПМ.1.ЭК</t>
  </si>
  <si>
    <t>Экзамен квалификационный</t>
  </si>
  <si>
    <t>ПМ.2.ЭК</t>
  </si>
  <si>
    <t>ПМ.3.ЭК</t>
  </si>
  <si>
    <t>ПМ.4.ЭК</t>
  </si>
  <si>
    <t xml:space="preserve">  ОП.12</t>
  </si>
  <si>
    <t xml:space="preserve">  МДК.01.05</t>
  </si>
  <si>
    <t xml:space="preserve">  МДК.01.06</t>
  </si>
  <si>
    <t>Выполнение основных работ по профессии рабочего 17491 Проходчик</t>
  </si>
  <si>
    <t>Выполнение комплекса работ по проходке горизонтальных, наклонных и вертикальных горных выработок</t>
  </si>
  <si>
    <t>ПК.4.2</t>
  </si>
  <si>
    <t>Выполнение работ по погрузке горной массы и бурению шпуров с применением погрузочных машин</t>
  </si>
  <si>
    <t>ПК.4.3</t>
  </si>
  <si>
    <t>Обслуживание и участие в монтаже, демонтаже и планово-предупредительном ремонте забойного оборудования</t>
  </si>
  <si>
    <t>Выполнение работ по  профессии рабочих</t>
  </si>
  <si>
    <t>Справочник компетенций</t>
  </si>
  <si>
    <t>профиль получаемого профессионального образования</t>
  </si>
  <si>
    <t>при реализации программы среднего (полного) общего образования</t>
  </si>
  <si>
    <t>Курс 3</t>
  </si>
  <si>
    <t>253</t>
  </si>
  <si>
    <t>Менеджмент</t>
  </si>
  <si>
    <t>222</t>
  </si>
  <si>
    <t>261</t>
  </si>
  <si>
    <t>219</t>
  </si>
  <si>
    <t>17 нед</t>
  </si>
  <si>
    <t>14 нед</t>
  </si>
  <si>
    <t>7 нед</t>
  </si>
  <si>
    <t>291</t>
  </si>
  <si>
    <t>321</t>
  </si>
  <si>
    <t>285</t>
  </si>
  <si>
    <t>256</t>
  </si>
  <si>
    <t>281</t>
  </si>
  <si>
    <t>223</t>
  </si>
  <si>
    <t>131</t>
  </si>
  <si>
    <t>121</t>
  </si>
  <si>
    <t>153</t>
  </si>
  <si>
    <t>233</t>
  </si>
  <si>
    <t>480</t>
  </si>
  <si>
    <t>227</t>
  </si>
  <si>
    <t>200</t>
  </si>
  <si>
    <t>245</t>
  </si>
  <si>
    <t>224</t>
  </si>
  <si>
    <t>93</t>
  </si>
  <si>
    <t>1461</t>
  </si>
  <si>
    <t>481</t>
  </si>
  <si>
    <t>980</t>
  </si>
  <si>
    <t>526</t>
  </si>
  <si>
    <t>454</t>
  </si>
  <si>
    <t>83</t>
  </si>
  <si>
    <t>85</t>
  </si>
  <si>
    <t>184</t>
  </si>
  <si>
    <t>109</t>
  </si>
  <si>
    <t>117</t>
  </si>
  <si>
    <t>113</t>
  </si>
  <si>
    <t>242</t>
  </si>
  <si>
    <t>726</t>
  </si>
  <si>
    <t>1875</t>
  </si>
  <si>
    <t>621</t>
  </si>
  <si>
    <t>1254</t>
  </si>
  <si>
    <t>627</t>
  </si>
  <si>
    <t>573</t>
  </si>
  <si>
    <t>171</t>
  </si>
  <si>
    <t>206</t>
  </si>
  <si>
    <t>1668</t>
  </si>
  <si>
    <t>137</t>
  </si>
  <si>
    <t>77</t>
  </si>
  <si>
    <t>162</t>
  </si>
  <si>
    <t>103</t>
  </si>
  <si>
    <t>204</t>
  </si>
  <si>
    <t>152</t>
  </si>
  <si>
    <t>346</t>
  </si>
  <si>
    <t>639</t>
  </si>
  <si>
    <t>211</t>
  </si>
  <si>
    <t>428</t>
  </si>
  <si>
    <t>232</t>
  </si>
  <si>
    <t>101</t>
  </si>
  <si>
    <t>192</t>
  </si>
  <si>
    <t>УП.02.01</t>
  </si>
  <si>
    <t>ПП.04.01</t>
  </si>
  <si>
    <t>План учебного процесса</t>
  </si>
  <si>
    <t>2013/2014 учебный год</t>
  </si>
  <si>
    <t>Консультации на учебную группу по 100 час в год (всего 300 часов)</t>
  </si>
  <si>
    <t>Дисциплин и МДК</t>
  </si>
  <si>
    <t>3 сем</t>
  </si>
  <si>
    <t>4 сем</t>
  </si>
  <si>
    <t>1. Программа базовой подготовки</t>
  </si>
  <si>
    <t>Учебной практики</t>
  </si>
  <si>
    <t>1.1. Дипломный проект (работа)</t>
  </si>
  <si>
    <t>Выполнение дипломного проекта (работы) с 18  мая по 14 июня 2016 г  (4 недели)</t>
  </si>
  <si>
    <t>Защита дипломного проекта (работы) с 15 июня по 28 июня 2016 г. (2 недели)</t>
  </si>
  <si>
    <t>Дифференцированные зачеты</t>
  </si>
  <si>
    <t>1.2. Промежуточная аттестация (экзамены):</t>
  </si>
  <si>
    <t>семестр</t>
  </si>
  <si>
    <t>консультации</t>
  </si>
  <si>
    <t>экзамен</t>
  </si>
  <si>
    <t xml:space="preserve">Геология </t>
  </si>
  <si>
    <t>Итого  часов</t>
  </si>
  <si>
    <t>1.3. Квалификационные экзамены</t>
  </si>
  <si>
    <t>ПМ.1. Введение технологических процессов горных и взрывных работ</t>
  </si>
  <si>
    <t>ПМ.2 Контроль за безопасностью ведения горных и взрывных работ</t>
  </si>
  <si>
    <t>ПМ.3. Организация деятельности персонала производственного подразделения</t>
  </si>
  <si>
    <t>5 сем</t>
  </si>
  <si>
    <t>6 сем</t>
  </si>
  <si>
    <t>Дипломная работа (проект)</t>
  </si>
  <si>
    <t>Всего  часов</t>
  </si>
  <si>
    <t>ПМ.4. Выполнение работ по профессии  рабочих</t>
  </si>
  <si>
    <t>Русский язык культура речи</t>
  </si>
  <si>
    <t>17  нед</t>
  </si>
  <si>
    <t>14  нед</t>
  </si>
  <si>
    <t>8  нед</t>
  </si>
  <si>
    <t>1288</t>
  </si>
  <si>
    <t>1682</t>
  </si>
  <si>
    <t>262</t>
  </si>
  <si>
    <t>322</t>
  </si>
  <si>
    <t>188</t>
  </si>
  <si>
    <t>316</t>
  </si>
  <si>
    <t>286</t>
  </si>
  <si>
    <t>266</t>
  </si>
  <si>
    <t>156</t>
  </si>
  <si>
    <t>132</t>
  </si>
  <si>
    <t>950</t>
  </si>
  <si>
    <t>326</t>
  </si>
  <si>
    <t>624</t>
  </si>
  <si>
    <t>164</t>
  </si>
  <si>
    <t>460</t>
  </si>
  <si>
    <t>120</t>
  </si>
  <si>
    <t>302</t>
  </si>
  <si>
    <t>Русский язык и культура речи</t>
  </si>
  <si>
    <t>114</t>
  </si>
  <si>
    <t>338</t>
  </si>
  <si>
    <t>128</t>
  </si>
  <si>
    <t>182</t>
  </si>
  <si>
    <t>124</t>
  </si>
  <si>
    <t>194</t>
  </si>
  <si>
    <t>ЕН.03</t>
  </si>
  <si>
    <t>Физика</t>
  </si>
  <si>
    <t>3248</t>
  </si>
  <si>
    <t>1086</t>
  </si>
  <si>
    <t>2162</t>
  </si>
  <si>
    <t>996</t>
  </si>
  <si>
    <t>1112</t>
  </si>
  <si>
    <t>470</t>
  </si>
  <si>
    <t>308</t>
  </si>
  <si>
    <t>140</t>
  </si>
  <si>
    <t>334</t>
  </si>
  <si>
    <t>130</t>
  </si>
  <si>
    <t>260</t>
  </si>
  <si>
    <t>230</t>
  </si>
  <si>
    <t>368</t>
  </si>
  <si>
    <t>854</t>
  </si>
  <si>
    <t>1294</t>
  </si>
  <si>
    <t>436</t>
  </si>
  <si>
    <t>858</t>
  </si>
  <si>
    <t>424</t>
  </si>
  <si>
    <t>434</t>
  </si>
  <si>
    <t>768</t>
  </si>
  <si>
    <t>166</t>
  </si>
  <si>
    <t>104</t>
  </si>
  <si>
    <t>1954</t>
  </si>
  <si>
    <t>650</t>
  </si>
  <si>
    <t>1304</t>
  </si>
  <si>
    <t>572</t>
  </si>
  <si>
    <t>678</t>
  </si>
  <si>
    <t>160</t>
  </si>
  <si>
    <t>244</t>
  </si>
  <si>
    <t>118</t>
  </si>
  <si>
    <t>1626</t>
  </si>
  <si>
    <t>328</t>
  </si>
  <si>
    <t>1434</t>
  </si>
  <si>
    <t>964</t>
  </si>
  <si>
    <t>476</t>
  </si>
  <si>
    <t>1106</t>
  </si>
  <si>
    <t>676</t>
  </si>
  <si>
    <t>220</t>
  </si>
  <si>
    <t>456</t>
  </si>
  <si>
    <t>570</t>
  </si>
  <si>
    <t>False</t>
  </si>
  <si>
    <t>226</t>
  </si>
  <si>
    <t>Выполнение работ по одной или нескольким профессиям рабочих, должностям служащих</t>
  </si>
  <si>
    <t>468</t>
  </si>
  <si>
    <t xml:space="preserve">13 </t>
  </si>
  <si>
    <t>108</t>
  </si>
  <si>
    <t xml:space="preserve">3 </t>
  </si>
  <si>
    <t>1836/1224</t>
  </si>
  <si>
    <t>1512/1008</t>
  </si>
  <si>
    <t>1188/792</t>
  </si>
  <si>
    <t>432/288</t>
  </si>
  <si>
    <t>2430/1620</t>
  </si>
  <si>
    <t>2106/1404</t>
  </si>
  <si>
    <t>246</t>
  </si>
  <si>
    <t>Прове-
дение</t>
  </si>
  <si>
    <t>Подго-
товка</t>
  </si>
</sst>
</file>

<file path=xl/styles.xml><?xml version="1.0" encoding="utf-8"?>
<styleSheet xmlns="http://schemas.openxmlformats.org/spreadsheetml/2006/main">
  <numFmts count="1">
    <numFmt numFmtId="164" formatCode="##,###"/>
  </numFmts>
  <fonts count="27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i/>
      <sz val="8"/>
      <color indexed="8"/>
      <name val="Tahoma"/>
      <family val="2"/>
      <charset val="204"/>
    </font>
    <font>
      <sz val="9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i/>
      <sz val="15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26"/>
      <color indexed="8"/>
      <name val="Times New Roman"/>
      <family val="1"/>
      <charset val="204"/>
    </font>
    <font>
      <i/>
      <sz val="9"/>
      <color indexed="8"/>
      <name val="Tahoma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indexed="2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25" fillId="0" borderId="0"/>
    <xf numFmtId="0" fontId="3" fillId="0" borderId="0"/>
    <xf numFmtId="0" fontId="1" fillId="0" borderId="0"/>
  </cellStyleXfs>
  <cellXfs count="381">
    <xf numFmtId="0" fontId="0" fillId="0" borderId="0" xfId="0"/>
    <xf numFmtId="0" fontId="1" fillId="0" borderId="0" xfId="0" applyFont="1"/>
    <xf numFmtId="0" fontId="4" fillId="0" borderId="0" xfId="2"/>
    <xf numFmtId="0" fontId="4" fillId="4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 applyProtection="1">
      <alignment horizontal="center" vertical="center"/>
      <protection locked="0"/>
    </xf>
    <xf numFmtId="0" fontId="4" fillId="3" borderId="0" xfId="2" applyFont="1" applyFill="1" applyBorder="1" applyAlignment="1" applyProtection="1">
      <alignment horizontal="left" vertical="center"/>
      <protection locked="0"/>
    </xf>
    <xf numFmtId="0" fontId="6" fillId="0" borderId="0" xfId="3"/>
    <xf numFmtId="0" fontId="6" fillId="3" borderId="0" xfId="3" applyFont="1" applyFill="1" applyBorder="1" applyAlignment="1" applyProtection="1">
      <alignment horizontal="left" vertical="center"/>
      <protection locked="0"/>
    </xf>
    <xf numFmtId="0" fontId="6" fillId="3" borderId="0" xfId="3" applyFont="1" applyFill="1" applyBorder="1" applyAlignment="1" applyProtection="1">
      <alignment horizontal="center" vertical="center"/>
      <protection locked="0"/>
    </xf>
    <xf numFmtId="0" fontId="13" fillId="3" borderId="0" xfId="3" applyFont="1" applyFill="1" applyBorder="1" applyAlignment="1" applyProtection="1">
      <alignment horizontal="left" vertical="center"/>
      <protection locked="0"/>
    </xf>
    <xf numFmtId="0" fontId="6" fillId="3" borderId="0" xfId="3" applyFont="1" applyFill="1" applyBorder="1" applyAlignment="1" applyProtection="1">
      <alignment vertical="center"/>
      <protection locked="0"/>
    </xf>
    <xf numFmtId="0" fontId="11" fillId="3" borderId="0" xfId="3" applyFont="1" applyFill="1" applyBorder="1" applyAlignment="1" applyProtection="1">
      <alignment horizontal="left" vertical="center"/>
      <protection locked="0"/>
    </xf>
    <xf numFmtId="0" fontId="6" fillId="0" borderId="1" xfId="3" applyNumberFormat="1" applyFont="1" applyFill="1" applyBorder="1" applyAlignment="1" applyProtection="1">
      <alignment horizontal="center" vertical="center" textRotation="90"/>
      <protection locked="0"/>
    </xf>
    <xf numFmtId="0" fontId="6" fillId="0" borderId="1" xfId="3" applyNumberFormat="1" applyFont="1" applyFill="1" applyBorder="1" applyAlignment="1" applyProtection="1">
      <alignment horizontal="left" vertical="center" textRotation="90"/>
      <protection locked="0"/>
    </xf>
    <xf numFmtId="0" fontId="14" fillId="0" borderId="1" xfId="3" applyNumberFormat="1" applyFont="1" applyFill="1" applyBorder="1" applyAlignment="1" applyProtection="1">
      <alignment horizontal="center" vertical="center"/>
      <protection locked="0"/>
    </xf>
    <xf numFmtId="0" fontId="5" fillId="4" borderId="1" xfId="2" applyFont="1" applyFill="1" applyBorder="1" applyAlignment="1" applyProtection="1">
      <alignment horizontal="left"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0" fontId="6" fillId="3" borderId="0" xfId="3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 applyProtection="1">
      <alignment horizontal="center" vertical="center"/>
      <protection locked="0"/>
    </xf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9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left" vertical="top" wrapText="1"/>
      <protection locked="0"/>
    </xf>
    <xf numFmtId="0" fontId="6" fillId="0" borderId="0" xfId="3" applyFill="1"/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0" xfId="2" applyFont="1" applyAlignment="1">
      <alignment horizontal="left" vertical="center"/>
    </xf>
    <xf numFmtId="0" fontId="4" fillId="4" borderId="1" xfId="2" applyNumberFormat="1" applyFont="1" applyFill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 wrapText="1"/>
    </xf>
    <xf numFmtId="0" fontId="8" fillId="3" borderId="1" xfId="2" applyFont="1" applyFill="1" applyBorder="1" applyAlignment="1" applyProtection="1">
      <alignment horizontal="center" vertical="center"/>
      <protection locked="0"/>
    </xf>
    <xf numFmtId="0" fontId="4" fillId="2" borderId="13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5" fillId="4" borderId="1" xfId="3" applyNumberFormat="1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 vertical="center"/>
    </xf>
    <xf numFmtId="0" fontId="5" fillId="4" borderId="1" xfId="3" applyNumberFormat="1" applyFont="1" applyFill="1" applyBorder="1" applyAlignment="1">
      <alignment horizontal="left" vertical="center" wrapText="1"/>
    </xf>
    <xf numFmtId="0" fontId="6" fillId="3" borderId="1" xfId="3" applyFont="1" applyFill="1" applyBorder="1" applyAlignment="1" applyProtection="1">
      <alignment horizontal="left" vertical="center"/>
      <protection locked="0"/>
    </xf>
    <xf numFmtId="0" fontId="5" fillId="4" borderId="3" xfId="3" applyFont="1" applyFill="1" applyBorder="1" applyAlignment="1">
      <alignment horizontal="left" vertical="center"/>
    </xf>
    <xf numFmtId="0" fontId="5" fillId="4" borderId="3" xfId="3" applyNumberFormat="1" applyFont="1" applyFill="1" applyBorder="1" applyAlignment="1">
      <alignment horizontal="left" vertical="center" wrapText="1"/>
    </xf>
    <xf numFmtId="0" fontId="5" fillId="4" borderId="3" xfId="3" applyNumberFormat="1" applyFont="1" applyFill="1" applyBorder="1" applyAlignment="1">
      <alignment horizontal="left" vertical="center"/>
    </xf>
    <xf numFmtId="0" fontId="6" fillId="5" borderId="4" xfId="3" applyFont="1" applyFill="1" applyBorder="1" applyAlignment="1" applyProtection="1">
      <alignment horizontal="left" vertical="center" wrapText="1"/>
      <protection locked="0"/>
    </xf>
    <xf numFmtId="0" fontId="6" fillId="5" borderId="5" xfId="3" applyFont="1" applyFill="1" applyBorder="1" applyAlignment="1" applyProtection="1">
      <alignment horizontal="left" vertical="center" wrapText="1"/>
      <protection locked="0"/>
    </xf>
    <xf numFmtId="0" fontId="6" fillId="5" borderId="6" xfId="3" applyFont="1" applyFill="1" applyBorder="1" applyAlignment="1" applyProtection="1">
      <alignment horizontal="left" vertical="center" wrapText="1"/>
      <protection locked="0"/>
    </xf>
    <xf numFmtId="0" fontId="6" fillId="5" borderId="7" xfId="3" applyFont="1" applyFill="1" applyBorder="1" applyAlignment="1" applyProtection="1">
      <alignment horizontal="left" vertical="center" wrapText="1"/>
      <protection locked="0"/>
    </xf>
    <xf numFmtId="0" fontId="6" fillId="5" borderId="8" xfId="3" applyFont="1" applyFill="1" applyBorder="1" applyAlignment="1" applyProtection="1">
      <alignment horizontal="left" vertical="center" wrapText="1"/>
      <protection locked="0"/>
    </xf>
    <xf numFmtId="0" fontId="6" fillId="5" borderId="8" xfId="3" applyFill="1" applyBorder="1"/>
    <xf numFmtId="0" fontId="6" fillId="5" borderId="9" xfId="3" applyFill="1" applyBorder="1"/>
    <xf numFmtId="0" fontId="6" fillId="6" borderId="4" xfId="3" applyFont="1" applyFill="1" applyBorder="1" applyAlignment="1" applyProtection="1">
      <alignment horizontal="left" vertical="center" wrapText="1"/>
      <protection locked="0"/>
    </xf>
    <xf numFmtId="0" fontId="6" fillId="6" borderId="5" xfId="3" applyFont="1" applyFill="1" applyBorder="1" applyAlignment="1" applyProtection="1">
      <alignment horizontal="left" vertical="center" wrapText="1"/>
      <protection locked="0"/>
    </xf>
    <xf numFmtId="0" fontId="6" fillId="6" borderId="6" xfId="3" applyFont="1" applyFill="1" applyBorder="1" applyAlignment="1" applyProtection="1">
      <alignment horizontal="left" vertical="center" wrapText="1"/>
      <protection locked="0"/>
    </xf>
    <xf numFmtId="0" fontId="6" fillId="6" borderId="7" xfId="3" applyFont="1" applyFill="1" applyBorder="1" applyAlignment="1" applyProtection="1">
      <alignment horizontal="left" vertical="center" wrapText="1"/>
      <protection locked="0"/>
    </xf>
    <xf numFmtId="0" fontId="6" fillId="6" borderId="8" xfId="3" applyFont="1" applyFill="1" applyBorder="1" applyAlignment="1" applyProtection="1">
      <alignment horizontal="left" vertical="center" wrapText="1"/>
      <protection locked="0"/>
    </xf>
    <xf numFmtId="0" fontId="6" fillId="6" borderId="8" xfId="3" applyFill="1" applyBorder="1"/>
    <xf numFmtId="0" fontId="6" fillId="6" borderId="9" xfId="3" applyFill="1" applyBorder="1"/>
    <xf numFmtId="0" fontId="6" fillId="6" borderId="10" xfId="3" applyFill="1" applyBorder="1"/>
    <xf numFmtId="0" fontId="6" fillId="6" borderId="11" xfId="3" applyFill="1" applyBorder="1"/>
    <xf numFmtId="0" fontId="6" fillId="6" borderId="12" xfId="3" applyFill="1" applyBorder="1"/>
    <xf numFmtId="0" fontId="6" fillId="5" borderId="5" xfId="3" applyFill="1" applyBorder="1"/>
    <xf numFmtId="0" fontId="6" fillId="5" borderId="6" xfId="3" applyFill="1" applyBorder="1"/>
    <xf numFmtId="0" fontId="6" fillId="6" borderId="5" xfId="3" applyFill="1" applyBorder="1"/>
    <xf numFmtId="0" fontId="6" fillId="6" borderId="6" xfId="3" applyFill="1" applyBorder="1"/>
    <xf numFmtId="0" fontId="6" fillId="3" borderId="2" xfId="3" applyFont="1" applyFill="1" applyBorder="1" applyAlignment="1">
      <alignment horizontal="left" vertical="center" wrapText="1"/>
    </xf>
    <xf numFmtId="0" fontId="21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3" borderId="0" xfId="3" applyFont="1" applyFill="1" applyBorder="1" applyAlignment="1" applyProtection="1">
      <alignment horizontal="left" vertical="center"/>
      <protection locked="0"/>
    </xf>
    <xf numFmtId="0" fontId="1" fillId="3" borderId="0" xfId="5" applyFont="1" applyFill="1" applyBorder="1" applyAlignment="1" applyProtection="1">
      <alignment horizontal="center" vertical="center"/>
      <protection locked="0"/>
    </xf>
    <xf numFmtId="0" fontId="13" fillId="3" borderId="0" xfId="5" applyFont="1" applyFill="1" applyBorder="1" applyAlignment="1" applyProtection="1">
      <alignment horizontal="left" vertical="center"/>
      <protection locked="0"/>
    </xf>
    <xf numFmtId="0" fontId="19" fillId="3" borderId="0" xfId="5" applyFont="1" applyFill="1" applyBorder="1" applyAlignment="1" applyProtection="1">
      <alignment horizontal="left" vertical="top"/>
      <protection locked="0"/>
    </xf>
    <xf numFmtId="0" fontId="1" fillId="0" borderId="0" xfId="5" applyFont="1"/>
    <xf numFmtId="0" fontId="1" fillId="0" borderId="0" xfId="5"/>
    <xf numFmtId="0" fontId="1" fillId="3" borderId="1" xfId="5" applyFont="1" applyFill="1" applyBorder="1" applyAlignment="1" applyProtection="1">
      <alignment horizontal="center" vertical="center" textRotation="90" wrapText="1"/>
      <protection locked="0"/>
    </xf>
    <xf numFmtId="0" fontId="1" fillId="3" borderId="1" xfId="5" applyFont="1" applyFill="1" applyBorder="1" applyAlignment="1" applyProtection="1">
      <alignment horizontal="center" vertical="center"/>
      <protection locked="0"/>
    </xf>
    <xf numFmtId="0" fontId="1" fillId="0" borderId="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/>
    </xf>
    <xf numFmtId="0" fontId="1" fillId="0" borderId="14" xfId="5" applyNumberFormat="1" applyFont="1" applyFill="1" applyBorder="1" applyAlignment="1">
      <alignment horizontal="center" vertical="center"/>
    </xf>
    <xf numFmtId="0" fontId="1" fillId="0" borderId="0" xfId="5" applyFill="1"/>
    <xf numFmtId="0" fontId="9" fillId="4" borderId="15" xfId="5" applyNumberFormat="1" applyFont="1" applyFill="1" applyBorder="1" applyAlignment="1">
      <alignment horizontal="center" vertical="center"/>
    </xf>
    <xf numFmtId="0" fontId="9" fillId="4" borderId="15" xfId="5" applyNumberFormat="1" applyFont="1" applyFill="1" applyBorder="1" applyAlignment="1">
      <alignment horizontal="left" vertical="center" wrapText="1"/>
    </xf>
    <xf numFmtId="0" fontId="9" fillId="4" borderId="16" xfId="5" applyNumberFormat="1" applyFont="1" applyFill="1" applyBorder="1" applyAlignment="1">
      <alignment horizontal="center" vertical="center"/>
    </xf>
    <xf numFmtId="0" fontId="9" fillId="4" borderId="17" xfId="5" applyNumberFormat="1" applyFont="1" applyFill="1" applyBorder="1" applyAlignment="1">
      <alignment horizontal="center" vertical="center"/>
    </xf>
    <xf numFmtId="0" fontId="9" fillId="0" borderId="0" xfId="5" applyFont="1"/>
    <xf numFmtId="0" fontId="1" fillId="3" borderId="0" xfId="5" applyFont="1" applyFill="1" applyBorder="1" applyAlignment="1">
      <alignment horizontal="center" vertical="center"/>
    </xf>
    <xf numFmtId="0" fontId="1" fillId="0" borderId="1" xfId="5" applyNumberFormat="1" applyFont="1" applyFill="1" applyBorder="1" applyAlignment="1">
      <alignment horizontal="center" vertical="center"/>
    </xf>
    <xf numFmtId="0" fontId="1" fillId="0" borderId="1" xfId="5" applyNumberFormat="1" applyFont="1" applyFill="1" applyBorder="1" applyAlignment="1" applyProtection="1">
      <alignment horizontal="left" vertical="center" wrapText="1"/>
      <protection locked="0"/>
    </xf>
    <xf numFmtId="0" fontId="1" fillId="0" borderId="19" xfId="5" applyNumberFormat="1" applyFont="1" applyFill="1" applyBorder="1" applyAlignment="1" applyProtection="1">
      <alignment horizontal="center" vertical="center"/>
      <protection locked="0"/>
    </xf>
    <xf numFmtId="0" fontId="1" fillId="0" borderId="1" xfId="5" applyNumberFormat="1" applyFont="1" applyFill="1" applyBorder="1" applyAlignment="1" applyProtection="1">
      <alignment horizontal="center" vertical="center"/>
      <protection locked="0"/>
    </xf>
    <xf numFmtId="0" fontId="1" fillId="0" borderId="20" xfId="5" applyNumberFormat="1" applyFont="1" applyFill="1" applyBorder="1" applyAlignment="1" applyProtection="1">
      <alignment horizontal="center" vertical="center"/>
      <protection locked="0"/>
    </xf>
    <xf numFmtId="0" fontId="1" fillId="0" borderId="20" xfId="5" applyNumberFormat="1" applyFont="1" applyFill="1" applyBorder="1" applyAlignment="1">
      <alignment horizontal="center" vertical="center"/>
    </xf>
    <xf numFmtId="0" fontId="1" fillId="0" borderId="19" xfId="5" applyNumberFormat="1" applyFont="1" applyFill="1" applyBorder="1" applyAlignment="1">
      <alignment horizontal="center" vertical="center"/>
    </xf>
    <xf numFmtId="0" fontId="1" fillId="0" borderId="1" xfId="5" applyNumberFormat="1" applyFont="1" applyFill="1" applyBorder="1" applyAlignment="1">
      <alignment horizontal="left" vertical="center" wrapText="1"/>
    </xf>
    <xf numFmtId="0" fontId="1" fillId="4" borderId="15" xfId="5" applyNumberFormat="1" applyFont="1" applyFill="1" applyBorder="1" applyAlignment="1">
      <alignment horizontal="center" vertical="center"/>
    </xf>
    <xf numFmtId="0" fontId="1" fillId="4" borderId="15" xfId="5" applyNumberFormat="1" applyFont="1" applyFill="1" applyBorder="1" applyAlignment="1" applyProtection="1">
      <alignment horizontal="left" vertical="center" wrapText="1"/>
      <protection locked="0"/>
    </xf>
    <xf numFmtId="0" fontId="1" fillId="4" borderId="16" xfId="5" applyNumberFormat="1" applyFont="1" applyFill="1" applyBorder="1" applyAlignment="1">
      <alignment horizontal="center" vertical="center"/>
    </xf>
    <xf numFmtId="0" fontId="1" fillId="4" borderId="17" xfId="5" applyNumberFormat="1" applyFont="1" applyFill="1" applyBorder="1" applyAlignment="1">
      <alignment horizontal="center" vertical="center"/>
    </xf>
    <xf numFmtId="0" fontId="1" fillId="0" borderId="21" xfId="5" applyNumberFormat="1" applyFont="1" applyFill="1" applyBorder="1" applyAlignment="1">
      <alignment horizontal="center" vertical="center"/>
    </xf>
    <xf numFmtId="0" fontId="1" fillId="0" borderId="26" xfId="5" applyNumberFormat="1" applyFont="1" applyFill="1" applyBorder="1" applyAlignment="1" applyProtection="1">
      <alignment horizontal="center" vertical="center"/>
      <protection locked="0"/>
    </xf>
    <xf numFmtId="0" fontId="1" fillId="0" borderId="1" xfId="5" applyNumberFormat="1" applyFont="1" applyFill="1" applyBorder="1" applyAlignment="1">
      <alignment horizontal="center" vertical="center" wrapText="1"/>
    </xf>
    <xf numFmtId="0" fontId="1" fillId="0" borderId="23" xfId="5" applyNumberFormat="1" applyFont="1" applyFill="1" applyBorder="1" applyAlignment="1">
      <alignment horizontal="center" vertical="center" wrapText="1"/>
    </xf>
    <xf numFmtId="0" fontId="1" fillId="0" borderId="19" xfId="5" applyNumberFormat="1" applyFont="1" applyFill="1" applyBorder="1" applyAlignment="1">
      <alignment horizontal="center" vertical="center" wrapText="1"/>
    </xf>
    <xf numFmtId="0" fontId="1" fillId="0" borderId="20" xfId="5" applyNumberFormat="1" applyFont="1" applyFill="1" applyBorder="1" applyAlignment="1">
      <alignment horizontal="left" vertical="center"/>
    </xf>
    <xf numFmtId="0" fontId="1" fillId="0" borderId="22" xfId="5" applyNumberFormat="1" applyFont="1" applyFill="1" applyBorder="1" applyAlignment="1">
      <alignment horizontal="center" vertical="center"/>
    </xf>
    <xf numFmtId="0" fontId="1" fillId="0" borderId="23" xfId="5" applyNumberFormat="1" applyFont="1" applyFill="1" applyBorder="1" applyAlignment="1">
      <alignment horizontal="center" vertical="center"/>
    </xf>
    <xf numFmtId="0" fontId="1" fillId="4" borderId="15" xfId="5" applyNumberFormat="1" applyFont="1" applyFill="1" applyBorder="1" applyAlignment="1">
      <alignment horizontal="left" vertical="center" wrapText="1"/>
    </xf>
    <xf numFmtId="0" fontId="1" fillId="4" borderId="15" xfId="5" applyNumberFormat="1" applyFont="1" applyFill="1" applyBorder="1" applyAlignment="1">
      <alignment horizontal="center" vertical="center" wrapText="1"/>
    </xf>
    <xf numFmtId="0" fontId="1" fillId="4" borderId="27" xfId="5" applyNumberFormat="1" applyFont="1" applyFill="1" applyBorder="1" applyAlignment="1">
      <alignment horizontal="center" vertical="center" wrapText="1"/>
    </xf>
    <xf numFmtId="0" fontId="1" fillId="4" borderId="16" xfId="5" applyNumberFormat="1" applyFont="1" applyFill="1" applyBorder="1" applyAlignment="1">
      <alignment horizontal="center" vertical="center" wrapText="1"/>
    </xf>
    <xf numFmtId="0" fontId="1" fillId="0" borderId="28" xfId="5" applyNumberFormat="1" applyFont="1" applyFill="1" applyBorder="1" applyAlignment="1">
      <alignment horizontal="center" vertical="center" wrapText="1"/>
    </xf>
    <xf numFmtId="0" fontId="1" fillId="4" borderId="15" xfId="5" applyNumberFormat="1" applyFont="1" applyFill="1" applyBorder="1" applyAlignment="1">
      <alignment horizontal="left" vertical="center"/>
    </xf>
    <xf numFmtId="0" fontId="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" applyNumberFormat="1" applyFont="1" applyFill="1" applyBorder="1" applyAlignment="1">
      <alignment horizontal="center" vertical="center"/>
    </xf>
    <xf numFmtId="0" fontId="11" fillId="0" borderId="1" xfId="5" applyNumberFormat="1" applyFont="1" applyFill="1" applyBorder="1" applyAlignment="1" applyProtection="1">
      <alignment horizontal="center" vertical="center"/>
      <protection locked="0"/>
    </xf>
    <xf numFmtId="0" fontId="11" fillId="0" borderId="20" xfId="5" applyNumberFormat="1" applyFont="1" applyFill="1" applyBorder="1" applyAlignment="1">
      <alignment horizontal="center" vertical="center"/>
    </xf>
    <xf numFmtId="0" fontId="11" fillId="0" borderId="20" xfId="5" applyNumberFormat="1" applyFont="1" applyFill="1" applyBorder="1" applyAlignment="1" applyProtection="1">
      <alignment horizontal="center" vertical="center"/>
      <protection locked="0"/>
    </xf>
    <xf numFmtId="164" fontId="11" fillId="0" borderId="1" xfId="5" applyNumberFormat="1" applyFont="1" applyFill="1" applyBorder="1" applyAlignment="1" applyProtection="1">
      <alignment horizontal="center" vertical="center"/>
      <protection locked="0"/>
    </xf>
    <xf numFmtId="164" fontId="11" fillId="0" borderId="20" xfId="5" applyNumberFormat="1" applyFont="1" applyFill="1" applyBorder="1" applyAlignment="1" applyProtection="1">
      <alignment horizontal="center" vertical="center"/>
      <protection locked="0"/>
    </xf>
    <xf numFmtId="0" fontId="11" fillId="0" borderId="26" xfId="5" applyNumberFormat="1" applyFont="1" applyFill="1" applyBorder="1" applyAlignment="1" applyProtection="1">
      <alignment horizontal="center" vertical="center"/>
      <protection locked="0"/>
    </xf>
    <xf numFmtId="0" fontId="11" fillId="0" borderId="1" xfId="5" applyNumberFormat="1" applyFont="1" applyFill="1" applyBorder="1" applyAlignment="1">
      <alignment horizontal="center" vertical="center" wrapText="1"/>
    </xf>
    <xf numFmtId="0" fontId="11" fillId="0" borderId="23" xfId="5" applyNumberFormat="1" applyFont="1" applyFill="1" applyBorder="1" applyAlignment="1">
      <alignment horizontal="center" vertical="center" wrapText="1"/>
    </xf>
    <xf numFmtId="0" fontId="11" fillId="0" borderId="19" xfId="5" applyNumberFormat="1" applyFont="1" applyFill="1" applyBorder="1" applyAlignment="1">
      <alignment horizontal="center" vertical="center" wrapText="1"/>
    </xf>
    <xf numFmtId="0" fontId="11" fillId="0" borderId="0" xfId="5" applyFont="1"/>
    <xf numFmtId="0" fontId="11" fillId="0" borderId="23" xfId="5" applyFont="1" applyBorder="1"/>
    <xf numFmtId="0" fontId="11" fillId="0" borderId="2" xfId="5" applyFont="1" applyBorder="1" applyAlignment="1">
      <alignment vertical="center"/>
    </xf>
    <xf numFmtId="0" fontId="11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11" fillId="0" borderId="30" xfId="5" applyFont="1" applyBorder="1"/>
    <xf numFmtId="0" fontId="11" fillId="0" borderId="29" xfId="5" applyFont="1" applyBorder="1"/>
    <xf numFmtId="0" fontId="11" fillId="0" borderId="1" xfId="5" applyFont="1" applyBorder="1" applyAlignment="1">
      <alignment horizontal="center" vertical="center"/>
    </xf>
    <xf numFmtId="0" fontId="11" fillId="0" borderId="22" xfId="5" applyFont="1" applyBorder="1"/>
    <xf numFmtId="0" fontId="11" fillId="0" borderId="3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23" fillId="0" borderId="30" xfId="5" applyFont="1" applyBorder="1" applyAlignment="1">
      <alignment vertical="center"/>
    </xf>
    <xf numFmtId="0" fontId="11" fillId="0" borderId="24" xfId="5" applyFont="1" applyBorder="1"/>
    <xf numFmtId="0" fontId="23" fillId="0" borderId="31" xfId="5" applyFont="1" applyBorder="1" applyAlignment="1">
      <alignment vertical="center"/>
    </xf>
    <xf numFmtId="0" fontId="11" fillId="0" borderId="0" xfId="5" applyFont="1" applyBorder="1"/>
    <xf numFmtId="0" fontId="11" fillId="0" borderId="32" xfId="5" applyFont="1" applyBorder="1"/>
    <xf numFmtId="0" fontId="11" fillId="0" borderId="33" xfId="5" applyFont="1" applyBorder="1"/>
    <xf numFmtId="0" fontId="11" fillId="0" borderId="25" xfId="5" applyFont="1" applyBorder="1"/>
    <xf numFmtId="0" fontId="11" fillId="0" borderId="34" xfId="5" applyFont="1" applyBorder="1"/>
    <xf numFmtId="0" fontId="1" fillId="3" borderId="1" xfId="5" applyFont="1" applyFill="1" applyBorder="1" applyAlignment="1" applyProtection="1">
      <alignment horizontal="center" vertical="center" textRotation="90" wrapText="1"/>
      <protection locked="0"/>
    </xf>
    <xf numFmtId="0" fontId="9" fillId="4" borderId="35" xfId="5" applyNumberFormat="1" applyFont="1" applyFill="1" applyBorder="1" applyAlignment="1">
      <alignment horizontal="center" vertical="center"/>
    </xf>
    <xf numFmtId="0" fontId="9" fillId="4" borderId="35" xfId="5" applyNumberFormat="1" applyFont="1" applyFill="1" applyBorder="1" applyAlignment="1">
      <alignment horizontal="left" vertical="center" wrapText="1"/>
    </xf>
    <xf numFmtId="0" fontId="9" fillId="4" borderId="36" xfId="5" applyNumberFormat="1" applyFont="1" applyFill="1" applyBorder="1" applyAlignment="1">
      <alignment horizontal="center" vertical="center"/>
    </xf>
    <xf numFmtId="0" fontId="9" fillId="4" borderId="37" xfId="5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Fill="1"/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left" vertical="top" wrapText="1"/>
      <protection locked="0"/>
    </xf>
    <xf numFmtId="0" fontId="6" fillId="0" borderId="0" xfId="3" applyFont="1" applyFill="1" applyAlignment="1" applyProtection="1">
      <alignment horizontal="center" vertical="center"/>
      <protection locked="0"/>
    </xf>
    <xf numFmtId="0" fontId="1" fillId="0" borderId="0" xfId="5"/>
    <xf numFmtId="0" fontId="1" fillId="0" borderId="1" xfId="5" applyNumberFormat="1" applyFont="1" applyFill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19" xfId="5" applyNumberFormat="1" applyFont="1" applyFill="1" applyBorder="1" applyAlignment="1" applyProtection="1">
      <alignment horizontal="center" vertical="center"/>
      <protection locked="0"/>
    </xf>
    <xf numFmtId="0" fontId="11" fillId="0" borderId="19" xfId="5" applyNumberFormat="1" applyFont="1" applyFill="1" applyBorder="1" applyAlignment="1">
      <alignment horizontal="center" vertical="center"/>
    </xf>
    <xf numFmtId="0" fontId="11" fillId="0" borderId="22" xfId="5" applyNumberFormat="1" applyFont="1" applyFill="1" applyBorder="1" applyAlignment="1">
      <alignment horizontal="center" vertical="center"/>
    </xf>
    <xf numFmtId="0" fontId="11" fillId="0" borderId="23" xfId="5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4" xfId="5" applyNumberFormat="1" applyFont="1" applyFill="1" applyBorder="1" applyAlignment="1">
      <alignment horizontal="center" vertical="center"/>
    </xf>
    <xf numFmtId="0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9" fillId="7" borderId="15" xfId="5" applyNumberFormat="1" applyFont="1" applyFill="1" applyBorder="1" applyAlignment="1">
      <alignment horizontal="center" vertical="center"/>
    </xf>
    <xf numFmtId="0" fontId="9" fillId="7" borderId="15" xfId="5" applyNumberFormat="1" applyFont="1" applyFill="1" applyBorder="1" applyAlignment="1">
      <alignment horizontal="left" vertical="center" wrapText="1"/>
    </xf>
    <xf numFmtId="0" fontId="21" fillId="7" borderId="16" xfId="5" applyNumberFormat="1" applyFont="1" applyFill="1" applyBorder="1" applyAlignment="1">
      <alignment horizontal="center" vertical="center"/>
    </xf>
    <xf numFmtId="0" fontId="21" fillId="7" borderId="15" xfId="5" applyNumberFormat="1" applyFont="1" applyFill="1" applyBorder="1" applyAlignment="1">
      <alignment horizontal="center" vertical="center"/>
    </xf>
    <xf numFmtId="0" fontId="21" fillId="7" borderId="17" xfId="5" applyNumberFormat="1" applyFont="1" applyFill="1" applyBorder="1" applyAlignment="1">
      <alignment horizontal="center" vertical="center"/>
    </xf>
    <xf numFmtId="0" fontId="9" fillId="8" borderId="0" xfId="5" applyFont="1" applyFill="1"/>
    <xf numFmtId="0" fontId="9" fillId="8" borderId="0" xfId="5" applyFont="1" applyFill="1" applyAlignment="1">
      <alignment vertical="center"/>
    </xf>
    <xf numFmtId="0" fontId="1" fillId="7" borderId="15" xfId="5" applyNumberFormat="1" applyFont="1" applyFill="1" applyBorder="1" applyAlignment="1">
      <alignment horizontal="center" vertical="center"/>
    </xf>
    <xf numFmtId="0" fontId="11" fillId="7" borderId="16" xfId="5" applyNumberFormat="1" applyFont="1" applyFill="1" applyBorder="1" applyAlignment="1">
      <alignment horizontal="center" vertical="center"/>
    </xf>
    <xf numFmtId="0" fontId="11" fillId="7" borderId="15" xfId="5" applyNumberFormat="1" applyFont="1" applyFill="1" applyBorder="1" applyAlignment="1">
      <alignment horizontal="center" vertical="center"/>
    </xf>
    <xf numFmtId="0" fontId="11" fillId="7" borderId="17" xfId="5" applyNumberFormat="1" applyFont="1" applyFill="1" applyBorder="1" applyAlignment="1">
      <alignment horizontal="center" vertical="center"/>
    </xf>
    <xf numFmtId="0" fontId="1" fillId="8" borderId="0" xfId="5" applyFill="1"/>
    <xf numFmtId="0" fontId="9" fillId="7" borderId="16" xfId="5" applyNumberFormat="1" applyFont="1" applyFill="1" applyBorder="1" applyAlignment="1">
      <alignment horizontal="center" vertical="center"/>
    </xf>
    <xf numFmtId="0" fontId="1" fillId="7" borderId="15" xfId="5" applyNumberFormat="1" applyFont="1" applyFill="1" applyBorder="1" applyAlignment="1">
      <alignment horizontal="center" vertical="center" wrapText="1"/>
    </xf>
    <xf numFmtId="0" fontId="21" fillId="7" borderId="16" xfId="5" applyNumberFormat="1" applyFont="1" applyFill="1" applyBorder="1" applyAlignment="1">
      <alignment horizontal="center" vertical="center" wrapText="1"/>
    </xf>
    <xf numFmtId="0" fontId="21" fillId="7" borderId="0" xfId="5" applyFont="1" applyFill="1" applyBorder="1" applyAlignment="1">
      <alignment horizontal="center" vertical="center"/>
    </xf>
    <xf numFmtId="0" fontId="1" fillId="7" borderId="16" xfId="5" applyNumberFormat="1" applyFont="1" applyFill="1" applyBorder="1" applyAlignment="1">
      <alignment horizontal="center" vertical="center"/>
    </xf>
    <xf numFmtId="0" fontId="11" fillId="7" borderId="16" xfId="5" applyNumberFormat="1" applyFont="1" applyFill="1" applyBorder="1" applyAlignment="1">
      <alignment horizontal="center" vertical="center" wrapText="1"/>
    </xf>
    <xf numFmtId="0" fontId="11" fillId="7" borderId="0" xfId="5" applyFont="1" applyFill="1" applyBorder="1" applyAlignment="1">
      <alignment horizontal="center" vertical="center"/>
    </xf>
    <xf numFmtId="0" fontId="11" fillId="8" borderId="1" xfId="5" applyNumberFormat="1" applyFont="1" applyFill="1" applyBorder="1" applyAlignment="1">
      <alignment horizontal="center" vertical="center"/>
    </xf>
    <xf numFmtId="0" fontId="1" fillId="8" borderId="26" xfId="5" applyNumberFormat="1" applyFont="1" applyFill="1" applyBorder="1" applyAlignment="1" applyProtection="1">
      <alignment horizontal="center" vertical="center"/>
      <protection locked="0"/>
    </xf>
    <xf numFmtId="0" fontId="11" fillId="8" borderId="0" xfId="5" applyFont="1" applyFill="1"/>
    <xf numFmtId="0" fontId="1" fillId="0" borderId="0" xfId="5" applyFont="1" applyFill="1"/>
    <xf numFmtId="0" fontId="1" fillId="0" borderId="1" xfId="5" applyFont="1" applyFill="1" applyBorder="1" applyAlignment="1" applyProtection="1">
      <alignment horizontal="center" vertical="center" textRotation="90" wrapText="1"/>
      <protection locked="0"/>
    </xf>
    <xf numFmtId="0" fontId="1" fillId="0" borderId="1" xfId="5" applyFont="1" applyFill="1" applyBorder="1" applyAlignment="1" applyProtection="1">
      <alignment horizontal="center" vertical="center"/>
      <protection locked="0"/>
    </xf>
    <xf numFmtId="0" fontId="23" fillId="0" borderId="30" xfId="5" applyFont="1" applyFill="1" applyBorder="1" applyAlignment="1">
      <alignment vertical="center"/>
    </xf>
    <xf numFmtId="0" fontId="11" fillId="0" borderId="24" xfId="5" applyFont="1" applyFill="1" applyBorder="1"/>
    <xf numFmtId="0" fontId="11" fillId="0" borderId="29" xfId="5" applyFont="1" applyFill="1" applyBorder="1"/>
    <xf numFmtId="0" fontId="11" fillId="0" borderId="0" xfId="5" applyFont="1" applyFill="1"/>
    <xf numFmtId="0" fontId="23" fillId="0" borderId="31" xfId="5" applyFont="1" applyFill="1" applyBorder="1" applyAlignment="1">
      <alignment vertical="center"/>
    </xf>
    <xf numFmtId="0" fontId="11" fillId="0" borderId="0" xfId="5" applyFont="1" applyFill="1" applyBorder="1"/>
    <xf numFmtId="0" fontId="11" fillId="0" borderId="32" xfId="5" applyFont="1" applyFill="1" applyBorder="1"/>
    <xf numFmtId="0" fontId="11" fillId="0" borderId="33" xfId="5" applyFont="1" applyFill="1" applyBorder="1"/>
    <xf numFmtId="0" fontId="11" fillId="0" borderId="25" xfId="5" applyFont="1" applyFill="1" applyBorder="1"/>
    <xf numFmtId="0" fontId="11" fillId="0" borderId="34" xfId="5" applyFont="1" applyFill="1" applyBorder="1"/>
    <xf numFmtId="0" fontId="21" fillId="0" borderId="0" xfId="5" applyFont="1" applyFill="1" applyAlignment="1">
      <alignment vertical="center"/>
    </xf>
    <xf numFmtId="0" fontId="11" fillId="0" borderId="1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center" vertical="center"/>
    </xf>
    <xf numFmtId="0" fontId="11" fillId="0" borderId="0" xfId="5" applyFont="1" applyFill="1" applyAlignment="1">
      <alignment vertical="center"/>
    </xf>
    <xf numFmtId="0" fontId="24" fillId="0" borderId="2" xfId="5" applyFont="1" applyFill="1" applyBorder="1" applyAlignment="1">
      <alignment vertical="center"/>
    </xf>
    <xf numFmtId="0" fontId="24" fillId="0" borderId="22" xfId="5" applyFont="1" applyFill="1" applyBorder="1"/>
    <xf numFmtId="0" fontId="24" fillId="0" borderId="23" xfId="5" applyFont="1" applyFill="1" applyBorder="1"/>
    <xf numFmtId="0" fontId="11" fillId="0" borderId="1" xfId="5" applyFont="1" applyBorder="1" applyAlignment="1">
      <alignment horizontal="center" vertical="center"/>
    </xf>
    <xf numFmtId="0" fontId="21" fillId="7" borderId="15" xfId="5" applyNumberFormat="1" applyFont="1" applyFill="1" applyBorder="1" applyAlignment="1">
      <alignment horizontal="center" vertical="center"/>
    </xf>
    <xf numFmtId="0" fontId="17" fillId="3" borderId="25" xfId="5" applyNumberFormat="1" applyFont="1" applyFill="1" applyBorder="1" applyAlignment="1" applyProtection="1">
      <alignment horizontal="left" vertical="center" wrapText="1"/>
      <protection locked="0"/>
    </xf>
    <xf numFmtId="0" fontId="17" fillId="3" borderId="0" xfId="3" applyFont="1" applyFill="1" applyBorder="1" applyAlignment="1" applyProtection="1">
      <alignment horizontal="left" vertical="center" wrapText="1"/>
      <protection locked="0"/>
    </xf>
    <xf numFmtId="0" fontId="6" fillId="3" borderId="0" xfId="3" applyFont="1" applyFill="1" applyBorder="1" applyAlignment="1" applyProtection="1">
      <alignment horizontal="left" vertical="center"/>
      <protection locked="0"/>
    </xf>
    <xf numFmtId="0" fontId="16" fillId="3" borderId="0" xfId="3" applyFont="1" applyFill="1" applyBorder="1" applyAlignment="1" applyProtection="1">
      <alignment horizontal="left" vertical="center"/>
      <protection locked="0"/>
    </xf>
    <xf numFmtId="0" fontId="18" fillId="3" borderId="0" xfId="3" applyFont="1" applyFill="1" applyBorder="1" applyAlignment="1" applyProtection="1">
      <alignment horizontal="center"/>
      <protection locked="0"/>
    </xf>
    <xf numFmtId="0" fontId="10" fillId="3" borderId="0" xfId="3" applyFont="1" applyFill="1" applyBorder="1" applyAlignment="1" applyProtection="1">
      <alignment horizontal="center" vertical="top"/>
      <protection locked="0"/>
    </xf>
    <xf numFmtId="0" fontId="10" fillId="3" borderId="0" xfId="3" applyNumberFormat="1" applyFont="1" applyFill="1" applyBorder="1" applyAlignment="1" applyProtection="1">
      <alignment horizontal="center" vertical="center" wrapText="1"/>
      <protection locked="0"/>
    </xf>
    <xf numFmtId="0" fontId="10" fillId="3" borderId="25" xfId="3" applyNumberFormat="1" applyFont="1" applyFill="1" applyBorder="1" applyAlignment="1" applyProtection="1">
      <alignment horizontal="center" vertical="center" wrapText="1"/>
      <protection locked="0"/>
    </xf>
    <xf numFmtId="0" fontId="19" fillId="3" borderId="24" xfId="3" applyFont="1" applyFill="1" applyBorder="1" applyAlignment="1" applyProtection="1">
      <alignment horizontal="center" vertical="top"/>
      <protection locked="0"/>
    </xf>
    <xf numFmtId="0" fontId="13" fillId="3" borderId="0" xfId="3" applyFont="1" applyFill="1" applyBorder="1" applyAlignment="1" applyProtection="1">
      <alignment horizontal="left" vertical="top"/>
      <protection locked="0"/>
    </xf>
    <xf numFmtId="0" fontId="13" fillId="3" borderId="0" xfId="3" applyFont="1" applyFill="1" applyBorder="1" applyAlignment="1" applyProtection="1">
      <alignment horizontal="left" vertical="center"/>
      <protection locked="0"/>
    </xf>
    <xf numFmtId="0" fontId="17" fillId="3" borderId="25" xfId="3" applyNumberFormat="1" applyFont="1" applyFill="1" applyBorder="1" applyAlignment="1" applyProtection="1">
      <alignment horizontal="left" vertical="center"/>
      <protection locked="0"/>
    </xf>
    <xf numFmtId="0" fontId="10" fillId="3" borderId="25" xfId="3" applyNumberFormat="1" applyFont="1" applyFill="1" applyBorder="1" applyAlignment="1" applyProtection="1">
      <alignment horizontal="left" vertical="center"/>
      <protection locked="0"/>
    </xf>
    <xf numFmtId="0" fontId="17" fillId="3" borderId="25" xfId="3" applyNumberFormat="1" applyFont="1" applyFill="1" applyBorder="1" applyAlignment="1" applyProtection="1">
      <alignment horizontal="center" vertical="center"/>
      <protection locked="0"/>
    </xf>
    <xf numFmtId="0" fontId="19" fillId="3" borderId="0" xfId="3" applyFont="1" applyFill="1" applyBorder="1" applyAlignment="1" applyProtection="1">
      <alignment horizontal="left" vertical="top"/>
      <protection locked="0"/>
    </xf>
    <xf numFmtId="0" fontId="19" fillId="3" borderId="24" xfId="3" applyFont="1" applyFill="1" applyBorder="1" applyAlignment="1" applyProtection="1">
      <alignment horizontal="left" vertical="top"/>
      <protection locked="0"/>
    </xf>
    <xf numFmtId="0" fontId="17" fillId="3" borderId="25" xfId="3" applyNumberFormat="1" applyFont="1" applyFill="1" applyBorder="1" applyAlignment="1" applyProtection="1">
      <alignment horizontal="left" vertical="center" wrapText="1"/>
      <protection locked="0"/>
    </xf>
    <xf numFmtId="0" fontId="20" fillId="3" borderId="0" xfId="3" applyFont="1" applyFill="1" applyBorder="1" applyAlignment="1" applyProtection="1">
      <alignment horizontal="right" vertical="center"/>
      <protection locked="0"/>
    </xf>
    <xf numFmtId="0" fontId="22" fillId="0" borderId="0" xfId="3" applyFont="1" applyFill="1" applyAlignment="1" applyProtection="1">
      <alignment horizontal="center" vertical="center"/>
      <protection locked="0"/>
    </xf>
    <xf numFmtId="0" fontId="9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15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ill="1"/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10" fillId="0" borderId="0" xfId="3" applyFont="1" applyFill="1" applyAlignment="1" applyProtection="1">
      <alignment horizontal="left" vertical="top"/>
      <protection locked="0"/>
    </xf>
    <xf numFmtId="0" fontId="6" fillId="0" borderId="0" xfId="3" applyFont="1" applyFill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left" vertical="top" wrapText="1"/>
      <protection locked="0"/>
    </xf>
    <xf numFmtId="0" fontId="13" fillId="0" borderId="0" xfId="3" applyFont="1" applyFill="1" applyAlignment="1" applyProtection="1">
      <alignment horizontal="left" vertical="top"/>
      <protection locked="0"/>
    </xf>
    <xf numFmtId="0" fontId="11" fillId="0" borderId="1" xfId="3" applyNumberFormat="1" applyFont="1" applyFill="1" applyBorder="1" applyAlignment="1" applyProtection="1">
      <alignment horizontal="center" vertical="center"/>
      <protection locked="0"/>
    </xf>
    <xf numFmtId="0" fontId="12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 applyProtection="1">
      <alignment horizontal="center" vertical="center"/>
      <protection locked="0"/>
    </xf>
    <xf numFmtId="0" fontId="6" fillId="0" borderId="3" xfId="3" applyNumberFormat="1" applyFont="1" applyFill="1" applyBorder="1" applyAlignment="1" applyProtection="1">
      <alignment horizontal="center" vertical="center" textRotation="90"/>
      <protection locked="0"/>
    </xf>
    <xf numFmtId="0" fontId="6" fillId="0" borderId="13" xfId="3" applyNumberFormat="1" applyFont="1" applyFill="1" applyBorder="1" applyAlignment="1" applyProtection="1">
      <alignment horizontal="center" vertical="center" textRotation="90"/>
      <protection locked="0"/>
    </xf>
    <xf numFmtId="0" fontId="10" fillId="0" borderId="0" xfId="3" applyFont="1" applyFill="1" applyAlignment="1" applyProtection="1">
      <alignment horizontal="left" vertical="center"/>
      <protection locked="0"/>
    </xf>
    <xf numFmtId="0" fontId="11" fillId="0" borderId="2" xfId="5" applyFont="1" applyBorder="1" applyAlignment="1">
      <alignment horizontal="left" vertical="center"/>
    </xf>
    <xf numFmtId="0" fontId="11" fillId="0" borderId="22" xfId="5" applyFont="1" applyBorder="1" applyAlignment="1">
      <alignment horizontal="left" vertical="center"/>
    </xf>
    <xf numFmtId="0" fontId="11" fillId="0" borderId="23" xfId="5" applyFont="1" applyBorder="1" applyAlignment="1">
      <alignment horizontal="left" vertical="center"/>
    </xf>
    <xf numFmtId="0" fontId="11" fillId="0" borderId="1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/>
    </xf>
    <xf numFmtId="0" fontId="21" fillId="0" borderId="0" xfId="5" applyFont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4" fillId="0" borderId="1" xfId="5" applyFont="1" applyBorder="1" applyAlignment="1">
      <alignment horizontal="left" vertical="center"/>
    </xf>
    <xf numFmtId="0" fontId="21" fillId="0" borderId="2" xfId="5" applyFont="1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21" fillId="0" borderId="23" xfId="5" applyFont="1" applyBorder="1" applyAlignment="1">
      <alignment horizontal="left" vertical="center"/>
    </xf>
    <xf numFmtId="0" fontId="11" fillId="0" borderId="2" xfId="5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1" fillId="0" borderId="3" xfId="5" applyFont="1" applyBorder="1" applyAlignment="1">
      <alignment horizontal="center" vertical="center"/>
    </xf>
    <xf numFmtId="0" fontId="11" fillId="0" borderId="30" xfId="5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/>
    </xf>
    <xf numFmtId="0" fontId="11" fillId="0" borderId="34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23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11" fillId="0" borderId="24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25" xfId="5" applyFont="1" applyBorder="1" applyAlignment="1">
      <alignment horizontal="center" vertical="center"/>
    </xf>
    <xf numFmtId="0" fontId="11" fillId="0" borderId="31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" fillId="0" borderId="19" xfId="5" applyNumberFormat="1" applyFont="1" applyFill="1" applyBorder="1" applyAlignment="1">
      <alignment horizontal="center" vertical="center" wrapText="1"/>
    </xf>
    <xf numFmtId="0" fontId="1" fillId="4" borderId="16" xfId="5" applyNumberFormat="1" applyFont="1" applyFill="1" applyBorder="1" applyAlignment="1">
      <alignment horizontal="center" vertical="center" wrapText="1"/>
    </xf>
    <xf numFmtId="0" fontId="1" fillId="4" borderId="17" xfId="5" applyNumberFormat="1" applyFont="1" applyFill="1" applyBorder="1" applyAlignment="1">
      <alignment horizontal="center" vertical="center" wrapText="1"/>
    </xf>
    <xf numFmtId="0" fontId="11" fillId="0" borderId="22" xfId="5" applyFont="1" applyBorder="1" applyAlignment="1">
      <alignment horizontal="center" vertical="center"/>
    </xf>
    <xf numFmtId="0" fontId="11" fillId="0" borderId="32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1" fillId="0" borderId="20" xfId="5" applyNumberFormat="1" applyFont="1" applyFill="1" applyBorder="1" applyAlignment="1">
      <alignment horizontal="center" vertical="center" wrapText="1"/>
    </xf>
    <xf numFmtId="0" fontId="1" fillId="3" borderId="1" xfId="5" applyFont="1" applyFill="1" applyBorder="1" applyAlignment="1" applyProtection="1">
      <alignment horizontal="center" vertical="center" wrapText="1"/>
      <protection locked="0"/>
    </xf>
    <xf numFmtId="0" fontId="1" fillId="4" borderId="1" xfId="5" applyFont="1" applyFill="1" applyBorder="1" applyAlignment="1" applyProtection="1">
      <alignment horizontal="center" vertical="center" wrapText="1"/>
      <protection locked="0"/>
    </xf>
    <xf numFmtId="0" fontId="1" fillId="3" borderId="1" xfId="5" applyFont="1" applyFill="1" applyBorder="1" applyAlignment="1" applyProtection="1">
      <alignment horizontal="center" vertical="center"/>
      <protection locked="0"/>
    </xf>
    <xf numFmtId="0" fontId="1" fillId="0" borderId="1" xfId="5" applyNumberFormat="1" applyFont="1" applyFill="1" applyBorder="1" applyAlignment="1">
      <alignment horizontal="right" vertical="center"/>
    </xf>
    <xf numFmtId="0" fontId="1" fillId="0" borderId="1" xfId="5" applyNumberFormat="1" applyFont="1" applyFill="1" applyBorder="1" applyAlignment="1">
      <alignment horizontal="center" vertical="center"/>
    </xf>
    <xf numFmtId="0" fontId="1" fillId="4" borderId="15" xfId="5" applyNumberFormat="1" applyFont="1" applyFill="1" applyBorder="1" applyAlignment="1">
      <alignment horizontal="right" vertical="center"/>
    </xf>
    <xf numFmtId="0" fontId="1" fillId="4" borderId="15" xfId="5" applyNumberFormat="1" applyFont="1" applyFill="1" applyBorder="1" applyAlignment="1">
      <alignment horizontal="center" vertical="center"/>
    </xf>
    <xf numFmtId="0" fontId="1" fillId="3" borderId="3" xfId="5" applyFont="1" applyFill="1" applyBorder="1" applyAlignment="1" applyProtection="1">
      <alignment horizontal="center" vertical="center" textRotation="90" wrapText="1"/>
      <protection locked="0"/>
    </xf>
    <xf numFmtId="0" fontId="1" fillId="3" borderId="13" xfId="5" applyFont="1" applyFill="1" applyBorder="1" applyAlignment="1" applyProtection="1">
      <alignment horizontal="center" vertical="center" textRotation="90" wrapText="1"/>
      <protection locked="0"/>
    </xf>
    <xf numFmtId="0" fontId="1" fillId="3" borderId="2" xfId="5" applyFont="1" applyFill="1" applyBorder="1" applyAlignment="1" applyProtection="1">
      <alignment horizontal="center" vertical="center" wrapText="1"/>
      <protection locked="0"/>
    </xf>
    <xf numFmtId="0" fontId="1" fillId="3" borderId="22" xfId="5" applyFont="1" applyFill="1" applyBorder="1" applyAlignment="1" applyProtection="1">
      <alignment horizontal="center" vertical="center" wrapText="1"/>
      <protection locked="0"/>
    </xf>
    <xf numFmtId="0" fontId="1" fillId="3" borderId="23" xfId="5" applyFont="1" applyFill="1" applyBorder="1" applyAlignment="1" applyProtection="1">
      <alignment horizontal="center" vertical="center" wrapText="1"/>
      <protection locked="0"/>
    </xf>
    <xf numFmtId="0" fontId="1" fillId="3" borderId="1" xfId="5" applyFont="1" applyFill="1" applyBorder="1" applyAlignment="1" applyProtection="1">
      <alignment horizontal="left" vertical="center" wrapText="1"/>
      <protection locked="0"/>
    </xf>
    <xf numFmtId="0" fontId="1" fillId="3" borderId="1" xfId="5" applyFont="1" applyFill="1" applyBorder="1" applyAlignment="1" applyProtection="1">
      <alignment horizontal="center" vertical="center" textRotation="90" wrapText="1"/>
      <protection locked="0"/>
    </xf>
    <xf numFmtId="0" fontId="1" fillId="3" borderId="18" xfId="5" applyFont="1" applyFill="1" applyBorder="1" applyAlignment="1" applyProtection="1">
      <alignment horizontal="center" vertical="center" textRotation="90" wrapText="1"/>
      <protection locked="0"/>
    </xf>
    <xf numFmtId="0" fontId="9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0" fontId="5" fillId="0" borderId="25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/>
      <protection locked="0"/>
    </xf>
    <xf numFmtId="0" fontId="4" fillId="2" borderId="13" xfId="2" applyNumberFormat="1" applyFont="1" applyFill="1" applyBorder="1" applyAlignment="1" applyProtection="1">
      <alignment horizontal="left" vertical="center" wrapText="1"/>
      <protection locked="0"/>
    </xf>
    <xf numFmtId="0" fontId="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6" fillId="3" borderId="1" xfId="3" applyFont="1" applyFill="1" applyBorder="1" applyAlignment="1" applyProtection="1">
      <alignment horizontal="left" vertical="center"/>
      <protection locked="0"/>
    </xf>
    <xf numFmtId="0" fontId="6" fillId="3" borderId="2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 applyProtection="1">
      <alignment horizontal="left" vertical="center"/>
      <protection locked="0"/>
    </xf>
    <xf numFmtId="0" fontId="7" fillId="3" borderId="2" xfId="3" applyFont="1" applyFill="1" applyBorder="1" applyAlignment="1">
      <alignment horizontal="left" vertical="center" wrapText="1"/>
    </xf>
    <xf numFmtId="0" fontId="7" fillId="3" borderId="3" xfId="3" applyFont="1" applyFill="1" applyBorder="1" applyAlignment="1">
      <alignment horizontal="left" vertical="center" wrapText="1"/>
    </xf>
    <xf numFmtId="0" fontId="7" fillId="3" borderId="13" xfId="3" applyFont="1" applyFill="1" applyBorder="1" applyAlignment="1">
      <alignment horizontal="left" vertical="center" wrapText="1"/>
    </xf>
    <xf numFmtId="0" fontId="7" fillId="3" borderId="3" xfId="3" applyFont="1" applyFill="1" applyBorder="1" applyAlignment="1" applyProtection="1">
      <alignment horizontal="left" vertical="center"/>
      <protection locked="0"/>
    </xf>
    <xf numFmtId="0" fontId="7" fillId="3" borderId="13" xfId="3" applyFont="1" applyFill="1" applyBorder="1" applyAlignment="1" applyProtection="1">
      <alignment horizontal="left" vertical="center"/>
      <protection locked="0"/>
    </xf>
    <xf numFmtId="0" fontId="5" fillId="0" borderId="0" xfId="2" applyFont="1" applyAlignment="1">
      <alignment horizontal="center" vertical="center"/>
    </xf>
    <xf numFmtId="0" fontId="1" fillId="0" borderId="3" xfId="5" applyFont="1" applyFill="1" applyBorder="1" applyAlignment="1" applyProtection="1">
      <alignment horizontal="center" vertical="center" textRotation="90" wrapText="1"/>
      <protection locked="0"/>
    </xf>
    <xf numFmtId="0" fontId="1" fillId="0" borderId="18" xfId="5" applyFont="1" applyFill="1" applyBorder="1" applyAlignment="1" applyProtection="1">
      <alignment horizontal="center" vertical="center" textRotation="90" wrapText="1"/>
      <protection locked="0"/>
    </xf>
    <xf numFmtId="0" fontId="1" fillId="0" borderId="13" xfId="5" applyFont="1" applyFill="1" applyBorder="1" applyAlignment="1" applyProtection="1">
      <alignment horizontal="center" vertical="center" textRotation="90" wrapText="1"/>
      <protection locked="0"/>
    </xf>
    <xf numFmtId="0" fontId="1" fillId="0" borderId="1" xfId="5" applyFont="1" applyFill="1" applyBorder="1" applyAlignment="1" applyProtection="1">
      <alignment horizontal="center" vertical="center" textRotation="90" wrapText="1"/>
      <protection locked="0"/>
    </xf>
    <xf numFmtId="0" fontId="1" fillId="0" borderId="2" xfId="5" applyFont="1" applyFill="1" applyBorder="1" applyAlignment="1" applyProtection="1">
      <alignment horizontal="center" vertical="center" wrapText="1"/>
      <protection locked="0"/>
    </xf>
    <xf numFmtId="0" fontId="1" fillId="0" borderId="22" xfId="5" applyFont="1" applyFill="1" applyBorder="1" applyAlignment="1" applyProtection="1">
      <alignment horizontal="center" vertical="center" wrapText="1"/>
      <protection locked="0"/>
    </xf>
    <xf numFmtId="0" fontId="1" fillId="0" borderId="23" xfId="5" applyFont="1" applyFill="1" applyBorder="1" applyAlignment="1" applyProtection="1">
      <alignment horizontal="center" vertical="center" wrapText="1"/>
      <protection locked="0"/>
    </xf>
    <xf numFmtId="0" fontId="1" fillId="0" borderId="1" xfId="5" applyFont="1" applyFill="1" applyBorder="1" applyAlignment="1" applyProtection="1">
      <alignment horizontal="center" vertical="center" wrapText="1"/>
      <protection locked="0"/>
    </xf>
    <xf numFmtId="0" fontId="11" fillId="0" borderId="30" xfId="5" applyFont="1" applyFill="1" applyBorder="1" applyAlignment="1">
      <alignment horizontal="center" vertical="center"/>
    </xf>
    <xf numFmtId="0" fontId="11" fillId="0" borderId="24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23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center" vertical="center"/>
    </xf>
    <xf numFmtId="0" fontId="11" fillId="0" borderId="33" xfId="5" applyFont="1" applyFill="1" applyBorder="1" applyAlignment="1">
      <alignment horizontal="center" vertical="center"/>
    </xf>
    <xf numFmtId="0" fontId="11" fillId="0" borderId="34" xfId="5" applyFont="1" applyFill="1" applyBorder="1" applyAlignment="1">
      <alignment horizontal="center" vertical="center"/>
    </xf>
    <xf numFmtId="0" fontId="11" fillId="0" borderId="20" xfId="5" applyNumberFormat="1" applyFont="1" applyFill="1" applyBorder="1" applyAlignment="1">
      <alignment horizontal="center" vertical="center" wrapText="1"/>
    </xf>
    <xf numFmtId="0" fontId="11" fillId="0" borderId="19" xfId="5" applyNumberFormat="1" applyFont="1" applyFill="1" applyBorder="1" applyAlignment="1">
      <alignment horizontal="center" vertical="center" wrapText="1"/>
    </xf>
    <xf numFmtId="0" fontId="11" fillId="7" borderId="15" xfId="5" applyNumberFormat="1" applyFont="1" applyFill="1" applyBorder="1" applyAlignment="1">
      <alignment horizontal="right" vertical="center"/>
    </xf>
    <xf numFmtId="0" fontId="11" fillId="7" borderId="15" xfId="5" applyNumberFormat="1" applyFont="1" applyFill="1" applyBorder="1" applyAlignment="1">
      <alignment horizontal="center" vertical="center"/>
    </xf>
    <xf numFmtId="0" fontId="11" fillId="7" borderId="17" xfId="5" applyNumberFormat="1" applyFont="1" applyFill="1" applyBorder="1" applyAlignment="1">
      <alignment horizontal="center" vertical="center" wrapText="1"/>
    </xf>
    <xf numFmtId="0" fontId="11" fillId="0" borderId="1" xfId="5" applyNumberFormat="1" applyFont="1" applyFill="1" applyBorder="1" applyAlignment="1">
      <alignment horizontal="right" vertical="center"/>
    </xf>
    <xf numFmtId="0" fontId="11" fillId="0" borderId="1" xfId="5" applyNumberFormat="1" applyFont="1" applyFill="1" applyBorder="1" applyAlignment="1">
      <alignment horizontal="center" vertical="center"/>
    </xf>
    <xf numFmtId="0" fontId="21" fillId="7" borderId="15" xfId="5" applyNumberFormat="1" applyFont="1" applyFill="1" applyBorder="1" applyAlignment="1">
      <alignment horizontal="right" vertical="center"/>
    </xf>
    <xf numFmtId="0" fontId="21" fillId="7" borderId="15" xfId="5" applyNumberFormat="1" applyFont="1" applyFill="1" applyBorder="1" applyAlignment="1">
      <alignment horizontal="center" vertical="center"/>
    </xf>
    <xf numFmtId="0" fontId="21" fillId="7" borderId="16" xfId="5" applyNumberFormat="1" applyFont="1" applyFill="1" applyBorder="1" applyAlignment="1">
      <alignment horizontal="center" vertical="center" wrapText="1"/>
    </xf>
    <xf numFmtId="0" fontId="21" fillId="7" borderId="17" xfId="5" applyNumberFormat="1" applyFont="1" applyFill="1" applyBorder="1" applyAlignment="1">
      <alignment horizontal="center" vertical="center" wrapText="1"/>
    </xf>
    <xf numFmtId="0" fontId="11" fillId="0" borderId="22" xfId="5" applyFont="1" applyFill="1" applyBorder="1" applyAlignment="1">
      <alignment horizontal="center" vertical="center"/>
    </xf>
    <xf numFmtId="0" fontId="11" fillId="0" borderId="31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1" fillId="3" borderId="30" xfId="5" applyFont="1" applyFill="1" applyBorder="1" applyAlignment="1" applyProtection="1">
      <alignment horizontal="center" vertical="center" wrapText="1"/>
      <protection locked="0"/>
    </xf>
    <xf numFmtId="0" fontId="1" fillId="3" borderId="24" xfId="5" applyFont="1" applyFill="1" applyBorder="1" applyAlignment="1" applyProtection="1">
      <alignment horizontal="center" vertical="center" wrapText="1"/>
      <protection locked="0"/>
    </xf>
    <xf numFmtId="0" fontId="1" fillId="3" borderId="29" xfId="5" applyFont="1" applyFill="1" applyBorder="1" applyAlignment="1" applyProtection="1">
      <alignment horizontal="center" vertical="center" wrapText="1"/>
      <protection locked="0"/>
    </xf>
    <xf numFmtId="0" fontId="1" fillId="3" borderId="33" xfId="5" applyFont="1" applyFill="1" applyBorder="1" applyAlignment="1" applyProtection="1">
      <alignment horizontal="center" vertical="center" wrapText="1"/>
      <protection locked="0"/>
    </xf>
    <xf numFmtId="0" fontId="1" fillId="3" borderId="25" xfId="5" applyFont="1" applyFill="1" applyBorder="1" applyAlignment="1" applyProtection="1">
      <alignment horizontal="center" vertical="center" wrapText="1"/>
      <protection locked="0"/>
    </xf>
    <xf numFmtId="0" fontId="1" fillId="3" borderId="34" xfId="5" applyFont="1" applyFill="1" applyBorder="1" applyAlignment="1" applyProtection="1">
      <alignment horizontal="center" vertical="center" wrapText="1"/>
      <protection locked="0"/>
    </xf>
    <xf numFmtId="0" fontId="1" fillId="3" borderId="2" xfId="5" applyFont="1" applyFill="1" applyBorder="1" applyAlignment="1" applyProtection="1">
      <alignment horizontal="center" vertical="center"/>
      <protection locked="0"/>
    </xf>
    <xf numFmtId="0" fontId="1" fillId="3" borderId="22" xfId="5" applyFont="1" applyFill="1" applyBorder="1" applyAlignment="1" applyProtection="1">
      <alignment horizontal="center" vertical="center"/>
      <protection locked="0"/>
    </xf>
    <xf numFmtId="0" fontId="1" fillId="0" borderId="2" xfId="5" applyFont="1" applyFill="1" applyBorder="1" applyAlignment="1" applyProtection="1">
      <alignment horizontal="center" vertical="center"/>
      <protection locked="0"/>
    </xf>
    <xf numFmtId="0" fontId="1" fillId="0" borderId="22" xfId="5" applyFont="1" applyFill="1" applyBorder="1" applyAlignment="1" applyProtection="1">
      <alignment horizontal="center" vertical="center"/>
      <protection locked="0"/>
    </xf>
    <xf numFmtId="0" fontId="1" fillId="0" borderId="23" xfId="5" applyFont="1" applyFill="1" applyBorder="1" applyAlignment="1" applyProtection="1">
      <alignment horizontal="center" vertical="center"/>
      <protection locked="0"/>
    </xf>
    <xf numFmtId="0" fontId="1" fillId="0" borderId="3" xfId="5" applyFont="1" applyFill="1" applyBorder="1" applyAlignment="1" applyProtection="1">
      <alignment horizontal="center" vertical="center" textRotation="90"/>
      <protection locked="0"/>
    </xf>
    <xf numFmtId="0" fontId="1" fillId="0" borderId="1" xfId="5" applyFont="1" applyFill="1" applyBorder="1" applyAlignment="1" applyProtection="1">
      <alignment horizontal="center" vertical="center"/>
      <protection locked="0"/>
    </xf>
    <xf numFmtId="0" fontId="11" fillId="0" borderId="32" xfId="5" applyFont="1" applyFill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/>
    </xf>
    <xf numFmtId="0" fontId="11" fillId="0" borderId="0" xfId="5" applyFont="1" applyFill="1" applyAlignment="1">
      <alignment horizontal="center" vertical="center"/>
    </xf>
    <xf numFmtId="0" fontId="21" fillId="0" borderId="3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left" vertical="center"/>
    </xf>
    <xf numFmtId="0" fontId="21" fillId="0" borderId="22" xfId="5" applyFont="1" applyFill="1" applyBorder="1" applyAlignment="1">
      <alignment horizontal="left" vertical="center"/>
    </xf>
    <xf numFmtId="0" fontId="21" fillId="0" borderId="23" xfId="5" applyFont="1" applyFill="1" applyBorder="1" applyAlignment="1">
      <alignment horizontal="left" vertical="center"/>
    </xf>
    <xf numFmtId="0" fontId="11" fillId="0" borderId="1" xfId="5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/>
    </xf>
    <xf numFmtId="0" fontId="21" fillId="0" borderId="1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/>
    </xf>
    <xf numFmtId="0" fontId="11" fillId="0" borderId="23" xfId="5" applyFont="1" applyFill="1" applyBorder="1" applyAlignment="1">
      <alignment horizontal="center"/>
    </xf>
    <xf numFmtId="0" fontId="24" fillId="0" borderId="2" xfId="5" applyFont="1" applyFill="1" applyBorder="1" applyAlignment="1">
      <alignment horizontal="left" vertical="center"/>
    </xf>
    <xf numFmtId="0" fontId="24" fillId="0" borderId="22" xfId="5" applyFont="1" applyFill="1" applyBorder="1" applyAlignment="1">
      <alignment horizontal="left" vertical="center"/>
    </xf>
    <xf numFmtId="0" fontId="24" fillId="0" borderId="23" xfId="5" applyFont="1" applyFill="1" applyBorder="1" applyAlignment="1">
      <alignment horizontal="left" vertical="center"/>
    </xf>
    <xf numFmtId="0" fontId="1" fillId="0" borderId="1" xfId="3" applyNumberFormat="1" applyFont="1" applyFill="1" applyBorder="1" applyAlignment="1" applyProtection="1">
      <alignment horizontal="center" vertical="center"/>
      <protection locked="0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13" xfId="3" applyNumberFormat="1" applyFont="1" applyFill="1" applyBorder="1" applyAlignment="1" applyProtection="1">
      <alignment horizontal="center" vertical="center"/>
      <protection locked="0"/>
    </xf>
    <xf numFmtId="0" fontId="6" fillId="0" borderId="30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3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33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34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5" applyNumberFormat="1" applyFont="1" applyFill="1" applyBorder="1" applyAlignment="1">
      <alignment horizontal="left" vertical="center" wrapText="1"/>
    </xf>
    <xf numFmtId="0" fontId="21" fillId="7" borderId="15" xfId="5" applyNumberFormat="1" applyFont="1" applyFill="1" applyBorder="1" applyAlignment="1">
      <alignment horizontal="left" vertical="center" wrapText="1"/>
    </xf>
    <xf numFmtId="0" fontId="21" fillId="7" borderId="15" xfId="5" applyNumberFormat="1" applyFont="1" applyFill="1" applyBorder="1" applyAlignment="1" applyProtection="1">
      <alignment horizontal="left" vertical="center" wrapText="1"/>
      <protection locked="0"/>
    </xf>
    <xf numFmtId="0" fontId="11" fillId="0" borderId="20" xfId="5" applyNumberFormat="1" applyFont="1" applyFill="1" applyBorder="1" applyAlignment="1">
      <alignment horizontal="left" vertical="center"/>
    </xf>
    <xf numFmtId="0" fontId="26" fillId="0" borderId="0" xfId="5" applyFont="1" applyAlignment="1">
      <alignment horizontal="center" vertical="center"/>
    </xf>
    <xf numFmtId="0" fontId="23" fillId="0" borderId="0" xfId="5" applyFont="1"/>
    <xf numFmtId="0" fontId="11" fillId="7" borderId="15" xfId="5" applyNumberFormat="1" applyFont="1" applyFill="1" applyBorder="1" applyAlignment="1">
      <alignment horizontal="left" vertical="center" wrapText="1"/>
    </xf>
    <xf numFmtId="0" fontId="21" fillId="7" borderId="15" xfId="5" applyNumberFormat="1" applyFont="1" applyFill="1" applyBorder="1" applyAlignment="1">
      <alignment horizontal="left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2 2" xfId="10"/>
    <cellStyle name="Обычный 3" xfId="2"/>
    <cellStyle name="Обычный 3 2" xfId="4"/>
    <cellStyle name="Обычный 3 3" xfId="6"/>
    <cellStyle name="Обычный 3 4" xfId="8"/>
    <cellStyle name="Обычный 3 5" xfId="11"/>
    <cellStyle name="Обычный 4" xfId="3"/>
    <cellStyle name="Обычный 4 2" xfId="5"/>
    <cellStyle name="Обычный 4 3" xfId="7"/>
    <cellStyle name="Обычный 4 4" xfId="9"/>
    <cellStyle name="Обычный 4 5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AY33"/>
  <sheetViews>
    <sheetView showGridLines="0" view="pageBreakPreview" topLeftCell="A7" zoomScaleSheetLayoutView="100" workbookViewId="0">
      <selection activeCell="W30" sqref="W30"/>
    </sheetView>
  </sheetViews>
  <sheetFormatPr defaultRowHeight="13.5" customHeight="1"/>
  <cols>
    <col min="1" max="1" width="3.83203125" style="6" customWidth="1"/>
    <col min="2" max="50" width="3.33203125" style="6" customWidth="1"/>
    <col min="51" max="51" width="3" style="6" customWidth="1"/>
    <col min="52" max="16384" width="9.33203125" style="6"/>
  </cols>
  <sheetData>
    <row r="1" spans="1:51" ht="33.75" customHeight="1">
      <c r="A1" s="10"/>
      <c r="B1" s="10"/>
      <c r="C1" s="10"/>
      <c r="D1" s="206" t="s">
        <v>0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206" t="s">
        <v>451</v>
      </c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8"/>
      <c r="AX1" s="10"/>
      <c r="AY1" s="10"/>
    </row>
    <row r="2" spans="1:51" ht="16.5" customHeight="1">
      <c r="A2" s="10"/>
      <c r="B2" s="10"/>
      <c r="C2" s="10"/>
      <c r="D2" s="204" t="s">
        <v>483</v>
      </c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204" t="s">
        <v>452</v>
      </c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8"/>
      <c r="AX2" s="10"/>
      <c r="AY2" s="10"/>
    </row>
    <row r="3" spans="1:51" ht="18" customHeight="1">
      <c r="A3" s="10"/>
      <c r="B3" s="10"/>
      <c r="C3" s="10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8"/>
      <c r="AX3" s="10"/>
      <c r="AY3" s="10"/>
    </row>
    <row r="4" spans="1:51" ht="15" customHeight="1">
      <c r="A4" s="10"/>
      <c r="B4" s="10"/>
      <c r="C4" s="10"/>
      <c r="D4" s="204" t="s">
        <v>473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204" t="s">
        <v>474</v>
      </c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10"/>
      <c r="AY4" s="10"/>
    </row>
    <row r="5" spans="1:51" ht="15" customHeight="1">
      <c r="A5" s="10"/>
      <c r="B5" s="10"/>
      <c r="C5" s="10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10"/>
      <c r="AY5" s="10"/>
    </row>
    <row r="6" spans="1:51" ht="15" customHeight="1">
      <c r="A6" s="10"/>
      <c r="B6" s="10"/>
      <c r="C6" s="10"/>
      <c r="D6" s="205" t="s">
        <v>482</v>
      </c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205" t="s">
        <v>482</v>
      </c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8"/>
      <c r="AX6" s="10"/>
      <c r="AY6" s="10"/>
    </row>
    <row r="7" spans="1:51" ht="15" customHeight="1">
      <c r="A7" s="8"/>
      <c r="B7" s="8"/>
      <c r="C7" s="207" t="s">
        <v>453</v>
      </c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7"/>
    </row>
    <row r="8" spans="1:51" ht="15" customHeight="1">
      <c r="A8" s="8"/>
      <c r="B8" s="8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7"/>
    </row>
    <row r="9" spans="1:51" ht="11.25" customHeight="1">
      <c r="A9" s="8"/>
      <c r="B9" s="8"/>
      <c r="C9" s="208" t="s">
        <v>480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7"/>
    </row>
    <row r="10" spans="1:51" ht="11.25" customHeight="1">
      <c r="A10" s="8"/>
      <c r="B10" s="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7"/>
    </row>
    <row r="11" spans="1:51" ht="12" customHeight="1">
      <c r="A11" s="8"/>
      <c r="B11" s="8"/>
      <c r="C11" s="209" t="s">
        <v>475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7"/>
    </row>
    <row r="12" spans="1:51" ht="12" customHeight="1">
      <c r="A12" s="8"/>
      <c r="B12" s="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7"/>
    </row>
    <row r="13" spans="1:51" ht="12" customHeight="1">
      <c r="A13" s="8"/>
      <c r="B13" s="8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7"/>
    </row>
    <row r="14" spans="1:51" ht="15.75" customHeight="1">
      <c r="A14" s="8"/>
      <c r="B14" s="8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7"/>
    </row>
    <row r="15" spans="1:51" ht="13.5" customHeight="1">
      <c r="A15" s="8"/>
      <c r="B15" s="8"/>
      <c r="C15" s="211" t="s">
        <v>454</v>
      </c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7"/>
    </row>
    <row r="16" spans="1:51" ht="9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7"/>
      <c r="AP16" s="7"/>
      <c r="AQ16" s="8"/>
      <c r="AR16" s="7"/>
      <c r="AS16" s="7"/>
      <c r="AT16" s="8"/>
      <c r="AU16" s="7"/>
      <c r="AV16" s="7"/>
      <c r="AW16" s="8"/>
      <c r="AX16" s="7"/>
      <c r="AY16" s="7"/>
    </row>
    <row r="17" spans="1:51" ht="9.75" customHeight="1">
      <c r="A17" s="8"/>
      <c r="B17" s="8"/>
      <c r="C17" s="212" t="s">
        <v>481</v>
      </c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7"/>
    </row>
    <row r="18" spans="1:51" ht="8.25" customHeight="1">
      <c r="A18" s="8"/>
      <c r="B18" s="8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7"/>
    </row>
    <row r="19" spans="1:51" ht="18" customHeight="1">
      <c r="A19" s="8"/>
      <c r="B19" s="8"/>
      <c r="C19" s="215" t="s">
        <v>455</v>
      </c>
      <c r="D19" s="215"/>
      <c r="E19" s="215"/>
      <c r="F19" s="215"/>
      <c r="G19" s="215"/>
      <c r="H19" s="8"/>
      <c r="I19" s="215" t="s">
        <v>456</v>
      </c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7"/>
    </row>
    <row r="20" spans="1:51" ht="18.75" customHeight="1">
      <c r="A20" s="8"/>
      <c r="B20" s="8"/>
      <c r="C20" s="217" t="s">
        <v>457</v>
      </c>
      <c r="D20" s="217"/>
      <c r="E20" s="217"/>
      <c r="F20" s="217"/>
      <c r="G20" s="217"/>
      <c r="H20" s="217"/>
      <c r="I20" s="218" t="s">
        <v>458</v>
      </c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7"/>
      <c r="AY20" s="7"/>
    </row>
    <row r="21" spans="1:51" ht="18" customHeight="1">
      <c r="A21" s="8"/>
      <c r="B21" s="8"/>
      <c r="C21" s="213" t="s">
        <v>459</v>
      </c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8"/>
      <c r="R21" s="9"/>
      <c r="S21" s="213" t="s">
        <v>460</v>
      </c>
      <c r="T21" s="213"/>
      <c r="U21" s="213"/>
      <c r="V21" s="213"/>
      <c r="W21" s="214" t="s">
        <v>461</v>
      </c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7"/>
    </row>
    <row r="22" spans="1:51" ht="13.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9"/>
      <c r="AN22" s="8"/>
      <c r="AO22" s="7"/>
      <c r="AP22" s="7"/>
      <c r="AQ22" s="8"/>
      <c r="AR22" s="7"/>
      <c r="AS22" s="7"/>
      <c r="AT22" s="8"/>
      <c r="AU22" s="7"/>
      <c r="AV22" s="7"/>
      <c r="AW22" s="8"/>
      <c r="AX22" s="7"/>
      <c r="AY22" s="7"/>
    </row>
    <row r="23" spans="1:51" ht="19.5" customHeight="1">
      <c r="A23" s="8"/>
      <c r="B23" s="8"/>
      <c r="C23" s="213" t="s">
        <v>462</v>
      </c>
      <c r="D23" s="213"/>
      <c r="E23" s="213"/>
      <c r="F23" s="213"/>
      <c r="G23" s="213"/>
      <c r="H23" s="213"/>
      <c r="I23" s="219" t="s">
        <v>463</v>
      </c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7"/>
    </row>
    <row r="24" spans="1:51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7"/>
      <c r="AP24" s="7"/>
      <c r="AQ24" s="8"/>
      <c r="AR24" s="7"/>
      <c r="AS24" s="7"/>
      <c r="AT24" s="8"/>
      <c r="AU24" s="7"/>
      <c r="AV24" s="7"/>
      <c r="AW24" s="8"/>
      <c r="AX24" s="7"/>
      <c r="AY24" s="7"/>
    </row>
    <row r="25" spans="1:51" ht="18.75" customHeight="1">
      <c r="A25" s="8"/>
      <c r="B25" s="8"/>
      <c r="C25" s="213" t="s">
        <v>464</v>
      </c>
      <c r="D25" s="213"/>
      <c r="E25" s="213"/>
      <c r="F25" s="213"/>
      <c r="G25" s="213"/>
      <c r="H25" s="213"/>
      <c r="I25" s="214" t="s">
        <v>465</v>
      </c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7"/>
      <c r="AP25" s="7"/>
      <c r="AQ25" s="8"/>
      <c r="AR25" s="7"/>
      <c r="AS25" s="7"/>
      <c r="AT25" s="8"/>
      <c r="AU25" s="7"/>
      <c r="AV25" s="7"/>
      <c r="AW25" s="8"/>
      <c r="AX25" s="7"/>
      <c r="AY25" s="7"/>
    </row>
    <row r="26" spans="1:51" ht="12.75" customHeight="1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9"/>
      <c r="S26" s="9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9"/>
      <c r="AL26" s="8"/>
      <c r="AM26" s="8"/>
      <c r="AN26" s="8"/>
      <c r="AO26" s="7"/>
      <c r="AP26" s="7"/>
      <c r="AQ26" s="8"/>
      <c r="AR26" s="7"/>
      <c r="AS26" s="7"/>
      <c r="AT26" s="8"/>
      <c r="AU26" s="7"/>
      <c r="AV26" s="7"/>
      <c r="AW26" s="8"/>
      <c r="AX26" s="7"/>
      <c r="AY26" s="7"/>
    </row>
    <row r="27" spans="1:51" ht="16.5" customHeight="1">
      <c r="A27" s="8"/>
      <c r="B27" s="8"/>
      <c r="C27" s="213" t="s">
        <v>466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8"/>
      <c r="P27" s="214" t="s">
        <v>467</v>
      </c>
      <c r="Q27" s="214"/>
      <c r="R27" s="214"/>
      <c r="S27" s="214"/>
      <c r="T27" s="214"/>
      <c r="U27" s="8"/>
      <c r="V27" s="8"/>
      <c r="W27" s="213" t="s">
        <v>468</v>
      </c>
      <c r="X27" s="213"/>
      <c r="Y27" s="213"/>
      <c r="Z27" s="213"/>
      <c r="AA27" s="213"/>
      <c r="AB27" s="213"/>
      <c r="AC27" s="213"/>
      <c r="AD27" s="213"/>
      <c r="AE27" s="213"/>
      <c r="AF27" s="213"/>
      <c r="AG27" s="216">
        <v>2013</v>
      </c>
      <c r="AH27" s="216"/>
      <c r="AI27" s="216"/>
      <c r="AJ27" s="216"/>
      <c r="AK27" s="9"/>
      <c r="AL27" s="8"/>
      <c r="AM27" s="8"/>
      <c r="AN27" s="8"/>
      <c r="AO27" s="7"/>
      <c r="AP27" s="7"/>
      <c r="AQ27" s="8"/>
      <c r="AR27" s="7"/>
      <c r="AS27" s="7"/>
      <c r="AT27" s="8"/>
      <c r="AU27" s="7"/>
      <c r="AV27" s="7"/>
      <c r="AW27" s="8"/>
      <c r="AX27" s="7"/>
      <c r="AY27" s="7"/>
    </row>
    <row r="28" spans="1:51" ht="11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7"/>
      <c r="AP28" s="7"/>
      <c r="AQ28" s="8"/>
      <c r="AR28" s="7"/>
      <c r="AS28" s="7"/>
      <c r="AT28" s="8"/>
      <c r="AU28" s="7"/>
      <c r="AV28" s="7"/>
      <c r="AW28" s="8"/>
      <c r="AX28" s="7"/>
      <c r="AY28" s="7"/>
    </row>
    <row r="29" spans="1:51" ht="18" customHeight="1">
      <c r="A29" s="17"/>
      <c r="B29" s="17"/>
      <c r="C29" s="65" t="s">
        <v>571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63"/>
    </row>
    <row r="30" spans="1:51" ht="11.25" customHeight="1">
      <c r="A30" s="17"/>
      <c r="B30" s="17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6" t="s">
        <v>572</v>
      </c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3"/>
    </row>
    <row r="31" spans="1:51" ht="7.5" customHeight="1">
      <c r="A31" s="8"/>
      <c r="B31" s="8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7"/>
    </row>
    <row r="32" spans="1:51" ht="18.75" customHeight="1">
      <c r="A32" s="8"/>
      <c r="B32" s="8"/>
      <c r="C32" s="213" t="s">
        <v>469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20" t="s">
        <v>470</v>
      </c>
      <c r="O32" s="220"/>
      <c r="P32" s="216" t="s">
        <v>471</v>
      </c>
      <c r="Q32" s="216"/>
      <c r="R32" s="216"/>
      <c r="S32" s="216"/>
      <c r="T32" s="216"/>
      <c r="U32" s="220" t="s">
        <v>472</v>
      </c>
      <c r="V32" s="220"/>
      <c r="W32" s="216" t="s">
        <v>322</v>
      </c>
      <c r="X32" s="216"/>
      <c r="Y32" s="216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7"/>
      <c r="AP32" s="7"/>
      <c r="AQ32" s="8"/>
      <c r="AR32" s="7"/>
      <c r="AS32" s="11" t="s">
        <v>476</v>
      </c>
      <c r="AT32" s="8"/>
      <c r="AU32" s="7"/>
      <c r="AV32" s="7"/>
      <c r="AW32" s="8"/>
      <c r="AX32" s="7"/>
      <c r="AY32" s="7"/>
    </row>
    <row r="33" spans="1:51" ht="16.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7"/>
      <c r="AP33" s="7"/>
      <c r="AQ33" s="8"/>
      <c r="AR33" s="7"/>
      <c r="AS33" s="7"/>
      <c r="AT33" s="8"/>
      <c r="AU33" s="7"/>
      <c r="AV33" s="7"/>
      <c r="AW33" s="8"/>
      <c r="AX33" s="7"/>
      <c r="AY33" s="7"/>
    </row>
  </sheetData>
  <mergeCells count="34">
    <mergeCell ref="W32:Y32"/>
    <mergeCell ref="C32:M32"/>
    <mergeCell ref="N32:O32"/>
    <mergeCell ref="P32:T32"/>
    <mergeCell ref="U32:V32"/>
    <mergeCell ref="C27:N27"/>
    <mergeCell ref="P27:T27"/>
    <mergeCell ref="C19:G19"/>
    <mergeCell ref="I19:AX19"/>
    <mergeCell ref="AG27:AJ27"/>
    <mergeCell ref="C20:H20"/>
    <mergeCell ref="I20:AW20"/>
    <mergeCell ref="C21:P21"/>
    <mergeCell ref="S21:V21"/>
    <mergeCell ref="W21:AX21"/>
    <mergeCell ref="C23:H23"/>
    <mergeCell ref="I23:AX23"/>
    <mergeCell ref="W27:AF27"/>
    <mergeCell ref="W29:AX29"/>
    <mergeCell ref="AK4:AW5"/>
    <mergeCell ref="D6:O6"/>
    <mergeCell ref="AK6:AV6"/>
    <mergeCell ref="D1:O1"/>
    <mergeCell ref="AK1:AV1"/>
    <mergeCell ref="D2:S3"/>
    <mergeCell ref="AK2:AV3"/>
    <mergeCell ref="D4:P5"/>
    <mergeCell ref="C7:AX8"/>
    <mergeCell ref="C9:AX10"/>
    <mergeCell ref="C11:AX14"/>
    <mergeCell ref="C15:AX15"/>
    <mergeCell ref="C17:AX18"/>
    <mergeCell ref="C25:H25"/>
    <mergeCell ref="I25:T25"/>
  </mergeCells>
  <pageMargins left="0.24" right="0.24" top="0.98425196850393704" bottom="0.25" header="0" footer="0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30"/>
  <sheetViews>
    <sheetView tabSelected="1" view="pageBreakPreview" zoomScaleSheetLayoutView="100" workbookViewId="0">
      <selection activeCell="AH31" sqref="AH31"/>
    </sheetView>
  </sheetViews>
  <sheetFormatPr defaultColWidth="14.6640625" defaultRowHeight="13.5" customHeight="1"/>
  <cols>
    <col min="1" max="1" width="6.5" style="23" customWidth="1"/>
    <col min="2" max="61" width="3.33203125" style="23" customWidth="1"/>
    <col min="62" max="16384" width="14.6640625" style="23"/>
  </cols>
  <sheetData>
    <row r="1" spans="1:61" ht="21" customHeight="1">
      <c r="A1" s="221" t="s">
        <v>477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</row>
    <row r="2" spans="1:61" ht="19.5" customHeight="1">
      <c r="A2" s="237" t="s">
        <v>368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spans="1:61" ht="11.25" customHeight="1">
      <c r="A3" s="223" t="s">
        <v>369</v>
      </c>
      <c r="B3" s="223" t="s">
        <v>370</v>
      </c>
      <c r="C3" s="223"/>
      <c r="D3" s="223"/>
      <c r="E3" s="223"/>
      <c r="F3" s="235" t="s">
        <v>371</v>
      </c>
      <c r="G3" s="223" t="s">
        <v>372</v>
      </c>
      <c r="H3" s="223"/>
      <c r="I3" s="223"/>
      <c r="J3" s="235" t="s">
        <v>373</v>
      </c>
      <c r="K3" s="223" t="s">
        <v>374</v>
      </c>
      <c r="L3" s="223"/>
      <c r="M3" s="223"/>
      <c r="N3" s="19"/>
      <c r="O3" s="223" t="s">
        <v>375</v>
      </c>
      <c r="P3" s="223"/>
      <c r="Q3" s="223"/>
      <c r="R3" s="223"/>
      <c r="S3" s="235" t="s">
        <v>376</v>
      </c>
      <c r="T3" s="223" t="s">
        <v>377</v>
      </c>
      <c r="U3" s="223"/>
      <c r="V3" s="223"/>
      <c r="W3" s="235" t="s">
        <v>378</v>
      </c>
      <c r="X3" s="223" t="s">
        <v>379</v>
      </c>
      <c r="Y3" s="223"/>
      <c r="Z3" s="223"/>
      <c r="AA3" s="235" t="s">
        <v>380</v>
      </c>
      <c r="AB3" s="223" t="s">
        <v>381</v>
      </c>
      <c r="AC3" s="223"/>
      <c r="AD3" s="223"/>
      <c r="AE3" s="223"/>
      <c r="AF3" s="235" t="s">
        <v>382</v>
      </c>
      <c r="AG3" s="223" t="s">
        <v>383</v>
      </c>
      <c r="AH3" s="223"/>
      <c r="AI3" s="223"/>
      <c r="AJ3" s="235" t="s">
        <v>384</v>
      </c>
      <c r="AK3" s="223" t="s">
        <v>385</v>
      </c>
      <c r="AL3" s="223"/>
      <c r="AM3" s="223"/>
      <c r="AN3" s="223"/>
      <c r="AO3" s="223" t="s">
        <v>386</v>
      </c>
      <c r="AP3" s="223"/>
      <c r="AQ3" s="223"/>
      <c r="AR3" s="223"/>
      <c r="AS3" s="235" t="s">
        <v>387</v>
      </c>
      <c r="AT3" s="223" t="s">
        <v>388</v>
      </c>
      <c r="AU3" s="223"/>
      <c r="AV3" s="223"/>
      <c r="AW3" s="235" t="s">
        <v>389</v>
      </c>
      <c r="AX3" s="223" t="s">
        <v>390</v>
      </c>
      <c r="AY3" s="223"/>
      <c r="AZ3" s="223"/>
      <c r="BA3" s="223"/>
    </row>
    <row r="4" spans="1:61" ht="60.75" customHeight="1">
      <c r="A4" s="223"/>
      <c r="B4" s="12" t="s">
        <v>391</v>
      </c>
      <c r="C4" s="12" t="s">
        <v>392</v>
      </c>
      <c r="D4" s="12" t="s">
        <v>393</v>
      </c>
      <c r="E4" s="12" t="s">
        <v>394</v>
      </c>
      <c r="F4" s="236"/>
      <c r="G4" s="12" t="s">
        <v>395</v>
      </c>
      <c r="H4" s="12" t="s">
        <v>396</v>
      </c>
      <c r="I4" s="12" t="s">
        <v>397</v>
      </c>
      <c r="J4" s="236"/>
      <c r="K4" s="12" t="s">
        <v>398</v>
      </c>
      <c r="L4" s="12" t="s">
        <v>399</v>
      </c>
      <c r="M4" s="12" t="s">
        <v>400</v>
      </c>
      <c r="N4" s="12" t="s">
        <v>401</v>
      </c>
      <c r="O4" s="12" t="s">
        <v>391</v>
      </c>
      <c r="P4" s="12" t="s">
        <v>392</v>
      </c>
      <c r="Q4" s="12" t="s">
        <v>393</v>
      </c>
      <c r="R4" s="12" t="s">
        <v>394</v>
      </c>
      <c r="S4" s="236"/>
      <c r="T4" s="12" t="s">
        <v>402</v>
      </c>
      <c r="U4" s="12" t="s">
        <v>403</v>
      </c>
      <c r="V4" s="12" t="s">
        <v>404</v>
      </c>
      <c r="W4" s="236"/>
      <c r="X4" s="12" t="s">
        <v>405</v>
      </c>
      <c r="Y4" s="12" t="s">
        <v>406</v>
      </c>
      <c r="Z4" s="12" t="s">
        <v>407</v>
      </c>
      <c r="AA4" s="236"/>
      <c r="AB4" s="12" t="s">
        <v>405</v>
      </c>
      <c r="AC4" s="12" t="s">
        <v>406</v>
      </c>
      <c r="AD4" s="12" t="s">
        <v>407</v>
      </c>
      <c r="AE4" s="12" t="s">
        <v>408</v>
      </c>
      <c r="AF4" s="236"/>
      <c r="AG4" s="12" t="s">
        <v>395</v>
      </c>
      <c r="AH4" s="12" t="s">
        <v>396</v>
      </c>
      <c r="AI4" s="12" t="s">
        <v>397</v>
      </c>
      <c r="AJ4" s="236"/>
      <c r="AK4" s="12" t="s">
        <v>409</v>
      </c>
      <c r="AL4" s="12" t="s">
        <v>410</v>
      </c>
      <c r="AM4" s="12" t="s">
        <v>411</v>
      </c>
      <c r="AN4" s="12" t="s">
        <v>412</v>
      </c>
      <c r="AO4" s="12" t="s">
        <v>391</v>
      </c>
      <c r="AP4" s="12" t="s">
        <v>392</v>
      </c>
      <c r="AQ4" s="12" t="s">
        <v>393</v>
      </c>
      <c r="AR4" s="12" t="s">
        <v>394</v>
      </c>
      <c r="AS4" s="236"/>
      <c r="AT4" s="12" t="s">
        <v>395</v>
      </c>
      <c r="AU4" s="12" t="s">
        <v>396</v>
      </c>
      <c r="AV4" s="12" t="s">
        <v>397</v>
      </c>
      <c r="AW4" s="236"/>
      <c r="AX4" s="12" t="s">
        <v>398</v>
      </c>
      <c r="AY4" s="12" t="s">
        <v>399</v>
      </c>
      <c r="AZ4" s="12" t="s">
        <v>400</v>
      </c>
      <c r="BA4" s="13" t="s">
        <v>413</v>
      </c>
    </row>
    <row r="5" spans="1:61" ht="9.75" customHeight="1">
      <c r="A5" s="223"/>
      <c r="B5" s="19" t="s">
        <v>4</v>
      </c>
      <c r="C5" s="19" t="s">
        <v>6</v>
      </c>
      <c r="D5" s="19" t="s">
        <v>8</v>
      </c>
      <c r="E5" s="19" t="s">
        <v>10</v>
      </c>
      <c r="F5" s="19" t="s">
        <v>12</v>
      </c>
      <c r="G5" s="19" t="s">
        <v>14</v>
      </c>
      <c r="H5" s="19" t="s">
        <v>16</v>
      </c>
      <c r="I5" s="19" t="s">
        <v>18</v>
      </c>
      <c r="J5" s="19" t="s">
        <v>20</v>
      </c>
      <c r="K5" s="19" t="s">
        <v>22</v>
      </c>
      <c r="L5" s="19" t="s">
        <v>24</v>
      </c>
      <c r="M5" s="19" t="s">
        <v>26</v>
      </c>
      <c r="N5" s="19" t="s">
        <v>28</v>
      </c>
      <c r="O5" s="19" t="s">
        <v>110</v>
      </c>
      <c r="P5" s="19" t="s">
        <v>113</v>
      </c>
      <c r="Q5" s="19" t="s">
        <v>116</v>
      </c>
      <c r="R5" s="19" t="s">
        <v>119</v>
      </c>
      <c r="S5" s="19" t="s">
        <v>122</v>
      </c>
      <c r="T5" s="19" t="s">
        <v>125</v>
      </c>
      <c r="U5" s="19" t="s">
        <v>128</v>
      </c>
      <c r="V5" s="19" t="s">
        <v>134</v>
      </c>
      <c r="W5" s="19" t="s">
        <v>137</v>
      </c>
      <c r="X5" s="19" t="s">
        <v>140</v>
      </c>
      <c r="Y5" s="19" t="s">
        <v>143</v>
      </c>
      <c r="Z5" s="19" t="s">
        <v>146</v>
      </c>
      <c r="AA5" s="19" t="s">
        <v>149</v>
      </c>
      <c r="AB5" s="19" t="s">
        <v>154</v>
      </c>
      <c r="AC5" s="19" t="s">
        <v>157</v>
      </c>
      <c r="AD5" s="19" t="s">
        <v>161</v>
      </c>
      <c r="AE5" s="19" t="s">
        <v>164</v>
      </c>
      <c r="AF5" s="19" t="s">
        <v>167</v>
      </c>
      <c r="AG5" s="19" t="s">
        <v>169</v>
      </c>
      <c r="AH5" s="19" t="s">
        <v>171</v>
      </c>
      <c r="AI5" s="19" t="s">
        <v>172</v>
      </c>
      <c r="AJ5" s="19" t="s">
        <v>259</v>
      </c>
      <c r="AK5" s="19" t="s">
        <v>260</v>
      </c>
      <c r="AL5" s="19" t="s">
        <v>261</v>
      </c>
      <c r="AM5" s="19" t="s">
        <v>262</v>
      </c>
      <c r="AN5" s="19" t="s">
        <v>263</v>
      </c>
      <c r="AO5" s="19" t="s">
        <v>264</v>
      </c>
      <c r="AP5" s="19" t="s">
        <v>265</v>
      </c>
      <c r="AQ5" s="19" t="s">
        <v>266</v>
      </c>
      <c r="AR5" s="19" t="s">
        <v>267</v>
      </c>
      <c r="AS5" s="19" t="s">
        <v>268</v>
      </c>
      <c r="AT5" s="19" t="s">
        <v>269</v>
      </c>
      <c r="AU5" s="19" t="s">
        <v>270</v>
      </c>
      <c r="AV5" s="19" t="s">
        <v>271</v>
      </c>
      <c r="AW5" s="19" t="s">
        <v>272</v>
      </c>
      <c r="AX5" s="19" t="s">
        <v>273</v>
      </c>
      <c r="AY5" s="19" t="s">
        <v>274</v>
      </c>
      <c r="AZ5" s="19" t="s">
        <v>275</v>
      </c>
      <c r="BA5" s="24" t="s">
        <v>276</v>
      </c>
    </row>
    <row r="6" spans="1:61" ht="2.25" customHeight="1">
      <c r="A6" s="19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</row>
    <row r="7" spans="1:61" ht="12" customHeight="1">
      <c r="A7" s="222" t="s">
        <v>414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 t="s">
        <v>415</v>
      </c>
      <c r="T7" s="232" t="s">
        <v>415</v>
      </c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 t="s">
        <v>55</v>
      </c>
      <c r="AM7" s="232" t="s">
        <v>55</v>
      </c>
      <c r="AN7" s="232" t="s">
        <v>55</v>
      </c>
      <c r="AO7" s="232" t="s">
        <v>55</v>
      </c>
      <c r="AP7" s="232" t="s">
        <v>55</v>
      </c>
      <c r="AQ7" s="232" t="s">
        <v>55</v>
      </c>
      <c r="AR7" s="232" t="s">
        <v>55</v>
      </c>
      <c r="AS7" s="232" t="s">
        <v>55</v>
      </c>
      <c r="AT7" s="232" t="s">
        <v>55</v>
      </c>
      <c r="AU7" s="232" t="s">
        <v>416</v>
      </c>
      <c r="AV7" s="232" t="s">
        <v>415</v>
      </c>
      <c r="AW7" s="232" t="s">
        <v>415</v>
      </c>
      <c r="AX7" s="232" t="s">
        <v>415</v>
      </c>
      <c r="AY7" s="232" t="s">
        <v>415</v>
      </c>
      <c r="AZ7" s="232" t="s">
        <v>415</v>
      </c>
      <c r="BA7" s="232" t="s">
        <v>415</v>
      </c>
      <c r="BB7" s="21"/>
      <c r="BC7" s="18"/>
    </row>
    <row r="8" spans="1:61" ht="12" customHeight="1">
      <c r="A8" s="222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</row>
    <row r="9" spans="1:61" ht="2.25" customHeight="1">
      <c r="A9" s="19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</row>
    <row r="10" spans="1:61" ht="12" customHeight="1">
      <c r="A10" s="222" t="s">
        <v>417</v>
      </c>
      <c r="B10" s="232" t="s">
        <v>415</v>
      </c>
      <c r="C10" s="232" t="s">
        <v>415</v>
      </c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 t="s">
        <v>416</v>
      </c>
      <c r="S10" s="232" t="s">
        <v>415</v>
      </c>
      <c r="T10" s="232" t="s">
        <v>415</v>
      </c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 t="s">
        <v>416</v>
      </c>
      <c r="AJ10" s="232" t="s">
        <v>18</v>
      </c>
      <c r="AK10" s="232" t="s">
        <v>18</v>
      </c>
      <c r="AL10" s="232" t="s">
        <v>18</v>
      </c>
      <c r="AM10" s="232" t="s">
        <v>18</v>
      </c>
      <c r="AN10" s="232" t="s">
        <v>18</v>
      </c>
      <c r="AO10" s="232" t="s">
        <v>18</v>
      </c>
      <c r="AP10" s="232" t="s">
        <v>18</v>
      </c>
      <c r="AQ10" s="232" t="s">
        <v>18</v>
      </c>
      <c r="AR10" s="232" t="s">
        <v>18</v>
      </c>
      <c r="AS10" s="232" t="s">
        <v>18</v>
      </c>
      <c r="AT10" s="232" t="s">
        <v>18</v>
      </c>
      <c r="AU10" s="232" t="s">
        <v>18</v>
      </c>
      <c r="AV10" s="232" t="s">
        <v>18</v>
      </c>
      <c r="AW10" s="232" t="s">
        <v>415</v>
      </c>
      <c r="AX10" s="232" t="s">
        <v>415</v>
      </c>
      <c r="AY10" s="361" t="s">
        <v>415</v>
      </c>
      <c r="AZ10" s="361" t="s">
        <v>415</v>
      </c>
      <c r="BA10" s="232" t="s">
        <v>415</v>
      </c>
      <c r="BB10" s="21"/>
      <c r="BC10" s="18"/>
      <c r="BD10" s="21"/>
      <c r="BE10" s="18"/>
      <c r="BF10" s="21"/>
      <c r="BG10" s="18"/>
      <c r="BH10" s="21"/>
      <c r="BI10" s="18"/>
    </row>
    <row r="11" spans="1:61" ht="12" customHeight="1">
      <c r="A11" s="222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362"/>
      <c r="AZ11" s="362"/>
      <c r="BA11" s="232"/>
      <c r="BB11" s="21"/>
      <c r="BC11" s="18"/>
      <c r="BD11" s="21"/>
      <c r="BE11" s="18"/>
      <c r="BF11" s="21"/>
      <c r="BG11" s="18"/>
      <c r="BH11" s="21"/>
      <c r="BI11" s="18"/>
    </row>
    <row r="12" spans="1:61" ht="2.25" customHeight="1">
      <c r="A12" s="19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1"/>
      <c r="BC12" s="18"/>
      <c r="BD12" s="21"/>
      <c r="BE12" s="18"/>
      <c r="BF12" s="21"/>
      <c r="BG12" s="18"/>
      <c r="BH12" s="21"/>
      <c r="BI12" s="18"/>
    </row>
    <row r="13" spans="1:61" ht="12" customHeight="1">
      <c r="A13" s="222" t="s">
        <v>418</v>
      </c>
      <c r="B13" s="232" t="s">
        <v>415</v>
      </c>
      <c r="C13" s="232" t="s">
        <v>415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 t="s">
        <v>416</v>
      </c>
      <c r="S13" s="232" t="s">
        <v>415</v>
      </c>
      <c r="T13" s="232" t="s">
        <v>415</v>
      </c>
      <c r="U13" s="232" t="s">
        <v>415</v>
      </c>
      <c r="V13" s="232"/>
      <c r="W13" s="232"/>
      <c r="X13" s="232"/>
      <c r="Y13" s="232"/>
      <c r="Z13" s="232"/>
      <c r="AA13" s="232"/>
      <c r="AB13" s="232"/>
      <c r="AC13" s="232"/>
      <c r="AD13" s="232" t="s">
        <v>18</v>
      </c>
      <c r="AE13" s="232" t="s">
        <v>18</v>
      </c>
      <c r="AF13" s="232" t="s">
        <v>18</v>
      </c>
      <c r="AG13" s="232" t="s">
        <v>419</v>
      </c>
      <c r="AH13" s="232" t="s">
        <v>419</v>
      </c>
      <c r="AI13" s="232" t="s">
        <v>419</v>
      </c>
      <c r="AJ13" s="232" t="s">
        <v>419</v>
      </c>
      <c r="AK13" s="232" t="s">
        <v>416</v>
      </c>
      <c r="AL13" s="232" t="s">
        <v>415</v>
      </c>
      <c r="AM13" s="233" t="s">
        <v>420</v>
      </c>
      <c r="AN13" s="233" t="s">
        <v>420</v>
      </c>
      <c r="AO13" s="233" t="s">
        <v>420</v>
      </c>
      <c r="AP13" s="233" t="s">
        <v>420</v>
      </c>
      <c r="AQ13" s="232" t="s">
        <v>418</v>
      </c>
      <c r="AR13" s="232" t="s">
        <v>418</v>
      </c>
      <c r="AS13" s="232" t="s">
        <v>230</v>
      </c>
      <c r="AT13" s="232" t="s">
        <v>230</v>
      </c>
      <c r="AU13" s="232" t="s">
        <v>230</v>
      </c>
      <c r="AV13" s="232" t="s">
        <v>230</v>
      </c>
      <c r="AW13" s="232" t="s">
        <v>230</v>
      </c>
      <c r="AX13" s="232" t="s">
        <v>230</v>
      </c>
      <c r="AY13" s="232" t="s">
        <v>230</v>
      </c>
      <c r="AZ13" s="232" t="s">
        <v>230</v>
      </c>
      <c r="BA13" s="232" t="s">
        <v>230</v>
      </c>
      <c r="BB13" s="21"/>
      <c r="BC13" s="18"/>
      <c r="BD13" s="21"/>
      <c r="BE13" s="18"/>
      <c r="BF13" s="21"/>
      <c r="BG13" s="18"/>
      <c r="BH13" s="21"/>
      <c r="BI13" s="18"/>
    </row>
    <row r="14" spans="1:61" ht="12" customHeight="1">
      <c r="A14" s="222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3"/>
      <c r="AN14" s="233"/>
      <c r="AO14" s="233"/>
      <c r="AP14" s="233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1"/>
      <c r="BC14" s="18"/>
      <c r="BD14" s="21"/>
      <c r="BE14" s="18"/>
      <c r="BF14" s="21"/>
      <c r="BG14" s="18"/>
      <c r="BH14" s="21"/>
      <c r="BI14" s="18"/>
    </row>
    <row r="15" spans="1:61" ht="6" customHeight="1">
      <c r="A15" s="18"/>
      <c r="B15" s="18"/>
      <c r="BB15" s="21"/>
      <c r="BC15" s="18"/>
      <c r="BD15" s="21"/>
      <c r="BE15" s="18"/>
      <c r="BF15" s="21"/>
      <c r="BG15" s="18"/>
      <c r="BH15" s="21"/>
      <c r="BI15" s="18"/>
    </row>
    <row r="16" spans="1:61" ht="15" customHeight="1">
      <c r="A16" s="231" t="s">
        <v>421</v>
      </c>
      <c r="B16" s="231"/>
      <c r="C16" s="231"/>
      <c r="D16" s="231"/>
      <c r="E16" s="231"/>
      <c r="F16" s="231"/>
      <c r="G16" s="19"/>
      <c r="H16" s="229" t="s">
        <v>422</v>
      </c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18"/>
      <c r="X16" s="18"/>
      <c r="Y16" s="19" t="s">
        <v>55</v>
      </c>
      <c r="Z16" s="230" t="s">
        <v>423</v>
      </c>
      <c r="AA16" s="230"/>
      <c r="AB16" s="230"/>
      <c r="AC16" s="230"/>
      <c r="AD16" s="230"/>
      <c r="AE16" s="230"/>
      <c r="AF16" s="230"/>
      <c r="AG16" s="18"/>
      <c r="AH16" s="18"/>
      <c r="AI16" s="18"/>
      <c r="AJ16" s="18"/>
      <c r="AK16" s="18"/>
      <c r="AL16" s="18"/>
      <c r="AM16" s="18"/>
      <c r="AN16" s="18"/>
      <c r="AO16" s="22"/>
      <c r="AP16" s="18"/>
      <c r="AQ16" s="18"/>
      <c r="AR16" s="14" t="s">
        <v>420</v>
      </c>
      <c r="AS16" s="230" t="s">
        <v>424</v>
      </c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</row>
    <row r="17" spans="1:61" ht="3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22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21"/>
      <c r="BB17" s="21"/>
      <c r="BC17" s="18"/>
      <c r="BD17" s="21"/>
      <c r="BE17" s="18"/>
      <c r="BF17" s="21"/>
      <c r="BG17" s="18"/>
      <c r="BH17" s="21"/>
      <c r="BI17" s="18"/>
    </row>
    <row r="18" spans="1:61" ht="14.25" customHeight="1">
      <c r="A18" s="18"/>
      <c r="B18" s="18"/>
      <c r="C18" s="18"/>
      <c r="D18" s="18"/>
      <c r="E18" s="18"/>
      <c r="F18" s="18"/>
      <c r="G18" s="19" t="s">
        <v>416</v>
      </c>
      <c r="H18" s="229" t="s">
        <v>425</v>
      </c>
      <c r="I18" s="229"/>
      <c r="J18" s="229"/>
      <c r="K18" s="229"/>
      <c r="L18" s="229"/>
      <c r="M18" s="229"/>
      <c r="N18" s="229"/>
      <c r="O18" s="229"/>
      <c r="P18" s="229"/>
      <c r="Q18" s="229"/>
      <c r="R18" s="18"/>
      <c r="S18" s="18"/>
      <c r="T18" s="18"/>
      <c r="U18" s="21"/>
      <c r="V18" s="18"/>
      <c r="W18" s="18"/>
      <c r="X18" s="18"/>
      <c r="Y18" s="19" t="s">
        <v>18</v>
      </c>
      <c r="Z18" s="229" t="s">
        <v>426</v>
      </c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18"/>
      <c r="AR18" s="19" t="s">
        <v>418</v>
      </c>
      <c r="AS18" s="230" t="s">
        <v>427</v>
      </c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1"/>
      <c r="BG18" s="18"/>
      <c r="BH18" s="21"/>
      <c r="BI18" s="18"/>
    </row>
    <row r="19" spans="1:61" ht="3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21"/>
      <c r="BB19" s="21"/>
      <c r="BC19" s="18"/>
      <c r="BD19" s="21"/>
      <c r="BE19" s="18"/>
      <c r="BF19" s="21"/>
      <c r="BG19" s="18"/>
      <c r="BH19" s="21"/>
      <c r="BI19" s="18"/>
    </row>
    <row r="20" spans="1:61" ht="15" customHeight="1">
      <c r="A20" s="18"/>
      <c r="B20" s="18"/>
      <c r="C20" s="18"/>
      <c r="D20" s="18"/>
      <c r="E20" s="18"/>
      <c r="F20" s="18"/>
      <c r="G20" s="19" t="s">
        <v>415</v>
      </c>
      <c r="H20" s="229" t="s">
        <v>428</v>
      </c>
      <c r="I20" s="229"/>
      <c r="J20" s="229"/>
      <c r="K20" s="229"/>
      <c r="L20" s="229"/>
      <c r="M20" s="229"/>
      <c r="N20" s="229"/>
      <c r="O20" s="229"/>
      <c r="P20" s="229"/>
      <c r="Q20" s="229"/>
      <c r="R20" s="18"/>
      <c r="S20" s="18"/>
      <c r="T20" s="18"/>
      <c r="U20" s="21"/>
      <c r="V20" s="18"/>
      <c r="W20" s="18"/>
      <c r="X20" s="18"/>
      <c r="Y20" s="19" t="s">
        <v>419</v>
      </c>
      <c r="Z20" s="229" t="s">
        <v>429</v>
      </c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18"/>
      <c r="AR20" s="19" t="s">
        <v>230</v>
      </c>
      <c r="AS20" s="229" t="s">
        <v>430</v>
      </c>
      <c r="AT20" s="229"/>
      <c r="AU20" s="229"/>
      <c r="AV20" s="229"/>
      <c r="AW20" s="229"/>
      <c r="AX20" s="229"/>
      <c r="AY20" s="229"/>
      <c r="AZ20" s="229"/>
      <c r="BA20" s="229"/>
      <c r="BB20" s="229"/>
      <c r="BC20" s="18"/>
      <c r="BD20" s="21"/>
      <c r="BE20" s="18"/>
      <c r="BF20" s="21"/>
      <c r="BG20" s="18"/>
      <c r="BH20" s="21"/>
      <c r="BI20" s="18"/>
    </row>
    <row r="21" spans="1:61" ht="12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21"/>
      <c r="BB21" s="21"/>
      <c r="BC21" s="18"/>
      <c r="BD21" s="21"/>
      <c r="BE21" s="18"/>
      <c r="BF21" s="21"/>
      <c r="BG21" s="18"/>
      <c r="BH21" s="21"/>
      <c r="BI21" s="18"/>
    </row>
    <row r="22" spans="1:61" ht="18" customHeight="1">
      <c r="A22" s="228" t="s">
        <v>431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1"/>
      <c r="BC22" s="18"/>
      <c r="BD22" s="21"/>
      <c r="BE22" s="18"/>
      <c r="BF22" s="21"/>
      <c r="BG22" s="18"/>
      <c r="BH22" s="21"/>
      <c r="BI22" s="18"/>
    </row>
    <row r="23" spans="1:61" ht="12.75" customHeight="1">
      <c r="A23" s="223" t="s">
        <v>369</v>
      </c>
      <c r="B23" s="225" t="s">
        <v>432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 t="s">
        <v>433</v>
      </c>
      <c r="U23" s="225"/>
      <c r="V23" s="225"/>
      <c r="W23" s="225"/>
      <c r="X23" s="225"/>
      <c r="Y23" s="225"/>
      <c r="Z23" s="225"/>
      <c r="AA23" s="225"/>
      <c r="AB23" s="225"/>
      <c r="AC23" s="225" t="s">
        <v>434</v>
      </c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5"/>
      <c r="AW23" s="225"/>
      <c r="AX23" s="223" t="s">
        <v>435</v>
      </c>
      <c r="AY23" s="223"/>
      <c r="AZ23" s="223"/>
      <c r="BA23" s="223"/>
      <c r="BB23" s="223"/>
      <c r="BC23" s="223"/>
      <c r="BD23" s="225" t="s">
        <v>436</v>
      </c>
      <c r="BE23" s="225"/>
      <c r="BF23" s="225" t="s">
        <v>251</v>
      </c>
      <c r="BG23" s="225"/>
      <c r="BH23" s="363" t="s">
        <v>437</v>
      </c>
      <c r="BI23" s="364"/>
    </row>
    <row r="24" spans="1:61" ht="32.25" customHeight="1">
      <c r="A24" s="223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 t="s">
        <v>148</v>
      </c>
      <c r="AD24" s="225"/>
      <c r="AE24" s="225"/>
      <c r="AF24" s="225"/>
      <c r="AG24" s="225"/>
      <c r="AH24" s="225"/>
      <c r="AI24" s="225"/>
      <c r="AJ24" s="225" t="s">
        <v>438</v>
      </c>
      <c r="AK24" s="225"/>
      <c r="AL24" s="225"/>
      <c r="AM24" s="225"/>
      <c r="AN24" s="225"/>
      <c r="AO24" s="225"/>
      <c r="AP24" s="225"/>
      <c r="AQ24" s="225" t="s">
        <v>439</v>
      </c>
      <c r="AR24" s="225"/>
      <c r="AS24" s="225"/>
      <c r="AT24" s="225"/>
      <c r="AU24" s="225"/>
      <c r="AV24" s="225"/>
      <c r="AW24" s="225"/>
      <c r="AX24" s="369" t="s">
        <v>746</v>
      </c>
      <c r="AY24" s="225"/>
      <c r="AZ24" s="225"/>
      <c r="BA24" s="369" t="s">
        <v>745</v>
      </c>
      <c r="BB24" s="225"/>
      <c r="BC24" s="225"/>
      <c r="BD24" s="225"/>
      <c r="BE24" s="225"/>
      <c r="BF24" s="225"/>
      <c r="BG24" s="225"/>
      <c r="BH24" s="365"/>
      <c r="BI24" s="366"/>
    </row>
    <row r="25" spans="1:61" ht="12" customHeight="1">
      <c r="A25" s="223"/>
      <c r="B25" s="225" t="s">
        <v>251</v>
      </c>
      <c r="C25" s="225"/>
      <c r="D25" s="225"/>
      <c r="E25" s="225"/>
      <c r="F25" s="225"/>
      <c r="G25" s="225"/>
      <c r="H25" s="225" t="s">
        <v>440</v>
      </c>
      <c r="I25" s="225"/>
      <c r="J25" s="225"/>
      <c r="K25" s="225"/>
      <c r="L25" s="225"/>
      <c r="M25" s="225"/>
      <c r="N25" s="225" t="s">
        <v>441</v>
      </c>
      <c r="O25" s="225"/>
      <c r="P25" s="225"/>
      <c r="Q25" s="225"/>
      <c r="R25" s="225"/>
      <c r="S25" s="225"/>
      <c r="T25" s="225" t="s">
        <v>251</v>
      </c>
      <c r="U25" s="225"/>
      <c r="V25" s="225"/>
      <c r="W25" s="225" t="s">
        <v>440</v>
      </c>
      <c r="X25" s="225"/>
      <c r="Y25" s="225"/>
      <c r="Z25" s="225" t="s">
        <v>441</v>
      </c>
      <c r="AA25" s="225"/>
      <c r="AB25" s="225"/>
      <c r="AC25" s="225" t="s">
        <v>251</v>
      </c>
      <c r="AD25" s="225"/>
      <c r="AE25" s="225"/>
      <c r="AF25" s="225" t="s">
        <v>440</v>
      </c>
      <c r="AG25" s="225"/>
      <c r="AH25" s="225" t="s">
        <v>441</v>
      </c>
      <c r="AI25" s="225"/>
      <c r="AJ25" s="225" t="s">
        <v>251</v>
      </c>
      <c r="AK25" s="225"/>
      <c r="AL25" s="225"/>
      <c r="AM25" s="225" t="s">
        <v>440</v>
      </c>
      <c r="AN25" s="225"/>
      <c r="AO25" s="225" t="s">
        <v>441</v>
      </c>
      <c r="AP25" s="225"/>
      <c r="AQ25" s="225" t="s">
        <v>251</v>
      </c>
      <c r="AR25" s="225"/>
      <c r="AS25" s="225"/>
      <c r="AT25" s="225" t="s">
        <v>440</v>
      </c>
      <c r="AU25" s="225"/>
      <c r="AV25" s="225" t="s">
        <v>441</v>
      </c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365"/>
      <c r="BI25" s="366"/>
    </row>
    <row r="26" spans="1:61" ht="9.75" customHeight="1">
      <c r="A26" s="223"/>
      <c r="B26" s="224" t="s">
        <v>442</v>
      </c>
      <c r="C26" s="224"/>
      <c r="D26" s="224"/>
      <c r="E26" s="224" t="s">
        <v>443</v>
      </c>
      <c r="F26" s="224"/>
      <c r="G26" s="224"/>
      <c r="H26" s="224" t="s">
        <v>442</v>
      </c>
      <c r="I26" s="224"/>
      <c r="J26" s="224"/>
      <c r="K26" s="224" t="s">
        <v>443</v>
      </c>
      <c r="L26" s="224"/>
      <c r="M26" s="224"/>
      <c r="N26" s="224" t="s">
        <v>442</v>
      </c>
      <c r="O26" s="224"/>
      <c r="P26" s="224"/>
      <c r="Q26" s="224" t="s">
        <v>443</v>
      </c>
      <c r="R26" s="224"/>
      <c r="S26" s="224"/>
      <c r="T26" s="224" t="s">
        <v>442</v>
      </c>
      <c r="U26" s="224"/>
      <c r="V26" s="224"/>
      <c r="W26" s="224" t="s">
        <v>442</v>
      </c>
      <c r="X26" s="224"/>
      <c r="Y26" s="224"/>
      <c r="Z26" s="224" t="s">
        <v>442</v>
      </c>
      <c r="AA26" s="224"/>
      <c r="AB26" s="224"/>
      <c r="AC26" s="224" t="s">
        <v>442</v>
      </c>
      <c r="AD26" s="224"/>
      <c r="AE26" s="224"/>
      <c r="AF26" s="224" t="s">
        <v>442</v>
      </c>
      <c r="AG26" s="224"/>
      <c r="AH26" s="224" t="s">
        <v>442</v>
      </c>
      <c r="AI26" s="224"/>
      <c r="AJ26" s="224" t="s">
        <v>442</v>
      </c>
      <c r="AK26" s="224"/>
      <c r="AL26" s="224"/>
      <c r="AM26" s="224" t="s">
        <v>442</v>
      </c>
      <c r="AN26" s="224"/>
      <c r="AO26" s="224" t="s">
        <v>442</v>
      </c>
      <c r="AP26" s="224"/>
      <c r="AQ26" s="224" t="s">
        <v>442</v>
      </c>
      <c r="AR26" s="224"/>
      <c r="AS26" s="224"/>
      <c r="AT26" s="224" t="s">
        <v>442</v>
      </c>
      <c r="AU26" s="224"/>
      <c r="AV26" s="224" t="s">
        <v>442</v>
      </c>
      <c r="AW26" s="224"/>
      <c r="AX26" s="224" t="s">
        <v>442</v>
      </c>
      <c r="AY26" s="224"/>
      <c r="AZ26" s="224"/>
      <c r="BA26" s="224" t="s">
        <v>442</v>
      </c>
      <c r="BB26" s="224"/>
      <c r="BC26" s="224"/>
      <c r="BD26" s="224" t="s">
        <v>442</v>
      </c>
      <c r="BE26" s="224"/>
      <c r="BF26" s="224" t="s">
        <v>442</v>
      </c>
      <c r="BG26" s="224"/>
      <c r="BH26" s="367"/>
      <c r="BI26" s="368"/>
    </row>
    <row r="27" spans="1:61" ht="20.25" customHeight="1">
      <c r="A27" s="19" t="s">
        <v>414</v>
      </c>
      <c r="B27" s="223">
        <v>34</v>
      </c>
      <c r="C27" s="223"/>
      <c r="D27" s="223"/>
      <c r="E27" s="223">
        <v>1224</v>
      </c>
      <c r="F27" s="223"/>
      <c r="G27" s="223"/>
      <c r="H27" s="223">
        <v>17</v>
      </c>
      <c r="I27" s="223"/>
      <c r="J27" s="223"/>
      <c r="K27" s="223">
        <v>612</v>
      </c>
      <c r="L27" s="223"/>
      <c r="M27" s="223"/>
      <c r="N27" s="223">
        <v>17</v>
      </c>
      <c r="O27" s="223"/>
      <c r="P27" s="223"/>
      <c r="Q27" s="223">
        <v>612</v>
      </c>
      <c r="R27" s="223"/>
      <c r="S27" s="223"/>
      <c r="T27" s="223" t="s">
        <v>445</v>
      </c>
      <c r="U27" s="223"/>
      <c r="V27" s="223"/>
      <c r="W27" s="223"/>
      <c r="X27" s="223"/>
      <c r="Y27" s="223"/>
      <c r="Z27" s="223" t="s">
        <v>445</v>
      </c>
      <c r="AA27" s="223"/>
      <c r="AB27" s="223"/>
      <c r="AC27" s="223" t="s">
        <v>350</v>
      </c>
      <c r="AD27" s="223"/>
      <c r="AE27" s="223"/>
      <c r="AF27" s="223"/>
      <c r="AG27" s="223"/>
      <c r="AH27" s="223" t="s">
        <v>350</v>
      </c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>
        <v>8</v>
      </c>
      <c r="BE27" s="223"/>
      <c r="BF27" s="223">
        <f>B27+T27+AC27+BD27</f>
        <v>52</v>
      </c>
      <c r="BG27" s="223"/>
      <c r="BH27" s="223" t="s">
        <v>146</v>
      </c>
      <c r="BI27" s="223"/>
    </row>
    <row r="28" spans="1:61" ht="20.25" customHeight="1">
      <c r="A28" s="19" t="s">
        <v>417</v>
      </c>
      <c r="B28" s="223">
        <v>28</v>
      </c>
      <c r="C28" s="223"/>
      <c r="D28" s="223"/>
      <c r="E28" s="223">
        <v>1008</v>
      </c>
      <c r="F28" s="223"/>
      <c r="G28" s="223"/>
      <c r="H28" s="223">
        <v>14</v>
      </c>
      <c r="I28" s="223"/>
      <c r="J28" s="223"/>
      <c r="K28" s="223">
        <v>504</v>
      </c>
      <c r="L28" s="223"/>
      <c r="M28" s="223"/>
      <c r="N28" s="223">
        <v>14</v>
      </c>
      <c r="O28" s="223"/>
      <c r="P28" s="223"/>
      <c r="Q28" s="223">
        <v>504</v>
      </c>
      <c r="R28" s="223"/>
      <c r="S28" s="223"/>
      <c r="T28" s="223" t="s">
        <v>364</v>
      </c>
      <c r="U28" s="223"/>
      <c r="V28" s="223"/>
      <c r="W28" s="223" t="s">
        <v>445</v>
      </c>
      <c r="X28" s="223"/>
      <c r="Y28" s="223"/>
      <c r="Z28" s="223" t="s">
        <v>445</v>
      </c>
      <c r="AA28" s="223"/>
      <c r="AB28" s="223"/>
      <c r="AC28" s="223"/>
      <c r="AD28" s="223"/>
      <c r="AE28" s="223"/>
      <c r="AF28" s="223"/>
      <c r="AG28" s="223"/>
      <c r="AH28" s="223"/>
      <c r="AI28" s="223"/>
      <c r="AJ28" s="223">
        <v>13</v>
      </c>
      <c r="AK28" s="223"/>
      <c r="AL28" s="223"/>
      <c r="AM28" s="223"/>
      <c r="AN28" s="223"/>
      <c r="AO28" s="223">
        <v>13</v>
      </c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 t="s">
        <v>350</v>
      </c>
      <c r="BE28" s="223"/>
      <c r="BF28" s="223">
        <f>B28+T28+AC28+AJ28+BD28</f>
        <v>52</v>
      </c>
      <c r="BG28" s="223"/>
      <c r="BH28" s="223" t="s">
        <v>146</v>
      </c>
      <c r="BI28" s="223"/>
    </row>
    <row r="29" spans="1:61" ht="20.25" customHeight="1">
      <c r="A29" s="19" t="s">
        <v>418</v>
      </c>
      <c r="B29" s="223">
        <v>22</v>
      </c>
      <c r="C29" s="223"/>
      <c r="D29" s="223"/>
      <c r="E29" s="223">
        <v>792</v>
      </c>
      <c r="F29" s="223"/>
      <c r="G29" s="223"/>
      <c r="H29" s="223">
        <v>14</v>
      </c>
      <c r="I29" s="223"/>
      <c r="J29" s="223"/>
      <c r="K29" s="223">
        <v>504</v>
      </c>
      <c r="L29" s="223"/>
      <c r="M29" s="223"/>
      <c r="N29" s="223">
        <v>8</v>
      </c>
      <c r="O29" s="223"/>
      <c r="P29" s="223"/>
      <c r="Q29" s="223">
        <v>288</v>
      </c>
      <c r="R29" s="223"/>
      <c r="S29" s="223"/>
      <c r="T29" s="223" t="s">
        <v>364</v>
      </c>
      <c r="U29" s="223"/>
      <c r="V29" s="223"/>
      <c r="W29" s="223" t="s">
        <v>445</v>
      </c>
      <c r="X29" s="223"/>
      <c r="Y29" s="223"/>
      <c r="Z29" s="223" t="s">
        <v>445</v>
      </c>
      <c r="AA29" s="223"/>
      <c r="AB29" s="223"/>
      <c r="AC29" s="223"/>
      <c r="AD29" s="223"/>
      <c r="AE29" s="223"/>
      <c r="AF29" s="223"/>
      <c r="AG29" s="223"/>
      <c r="AH29" s="223"/>
      <c r="AI29" s="223"/>
      <c r="AJ29" s="223">
        <v>3</v>
      </c>
      <c r="AK29" s="223"/>
      <c r="AL29" s="223"/>
      <c r="AM29" s="223"/>
      <c r="AN29" s="223"/>
      <c r="AO29" s="223">
        <v>3</v>
      </c>
      <c r="AP29" s="223"/>
      <c r="AQ29" s="223" t="s">
        <v>359</v>
      </c>
      <c r="AR29" s="223"/>
      <c r="AS29" s="223"/>
      <c r="AT29" s="223"/>
      <c r="AU29" s="223"/>
      <c r="AV29" s="223" t="s">
        <v>359</v>
      </c>
      <c r="AW29" s="223"/>
      <c r="AX29" s="223" t="s">
        <v>359</v>
      </c>
      <c r="AY29" s="223"/>
      <c r="AZ29" s="223"/>
      <c r="BA29" s="223" t="s">
        <v>364</v>
      </c>
      <c r="BB29" s="223"/>
      <c r="BC29" s="223"/>
      <c r="BD29" s="223">
        <v>6</v>
      </c>
      <c r="BE29" s="223"/>
      <c r="BF29" s="223">
        <f>B29+T29+AC29+AJ29+AQ29+AX29+BD29+BA29</f>
        <v>43</v>
      </c>
      <c r="BG29" s="223"/>
      <c r="BH29" s="223" t="s">
        <v>146</v>
      </c>
      <c r="BI29" s="223"/>
    </row>
    <row r="30" spans="1:61" ht="20.25" customHeight="1">
      <c r="A30" s="20" t="s">
        <v>251</v>
      </c>
      <c r="B30" s="222" t="s">
        <v>447</v>
      </c>
      <c r="C30" s="222"/>
      <c r="D30" s="222"/>
      <c r="E30" s="222">
        <v>3024</v>
      </c>
      <c r="F30" s="222"/>
      <c r="G30" s="222"/>
      <c r="H30" s="222"/>
      <c r="I30" s="222"/>
      <c r="J30" s="222"/>
      <c r="K30" s="222">
        <v>1620</v>
      </c>
      <c r="L30" s="222"/>
      <c r="M30" s="222"/>
      <c r="N30" s="222"/>
      <c r="O30" s="222"/>
      <c r="P30" s="222"/>
      <c r="Q30" s="222">
        <v>1404</v>
      </c>
      <c r="R30" s="222"/>
      <c r="S30" s="222"/>
      <c r="T30" s="222" t="s">
        <v>353</v>
      </c>
      <c r="U30" s="222"/>
      <c r="V30" s="222"/>
      <c r="W30" s="222"/>
      <c r="X30" s="222"/>
      <c r="Y30" s="222"/>
      <c r="Z30" s="222"/>
      <c r="AA30" s="222"/>
      <c r="AB30" s="222"/>
      <c r="AC30" s="222" t="s">
        <v>350</v>
      </c>
      <c r="AD30" s="222"/>
      <c r="AE30" s="222"/>
      <c r="AF30" s="222"/>
      <c r="AG30" s="222"/>
      <c r="AH30" s="222"/>
      <c r="AI30" s="222"/>
      <c r="AJ30" s="222" t="s">
        <v>357</v>
      </c>
      <c r="AK30" s="222"/>
      <c r="AL30" s="222"/>
      <c r="AM30" s="222"/>
      <c r="AN30" s="222"/>
      <c r="AO30" s="222"/>
      <c r="AP30" s="222"/>
      <c r="AQ30" s="222" t="s">
        <v>359</v>
      </c>
      <c r="AR30" s="222"/>
      <c r="AS30" s="222"/>
      <c r="AT30" s="222"/>
      <c r="AU30" s="222"/>
      <c r="AV30" s="222"/>
      <c r="AW30" s="222"/>
      <c r="AX30" s="222" t="s">
        <v>359</v>
      </c>
      <c r="AY30" s="222"/>
      <c r="AZ30" s="222"/>
      <c r="BA30" s="222" t="s">
        <v>364</v>
      </c>
      <c r="BB30" s="222"/>
      <c r="BC30" s="222"/>
      <c r="BD30" s="222" t="s">
        <v>449</v>
      </c>
      <c r="BE30" s="222"/>
      <c r="BF30" s="222" t="s">
        <v>450</v>
      </c>
      <c r="BG30" s="222"/>
      <c r="BH30" s="222"/>
      <c r="BI30" s="222"/>
    </row>
  </sheetData>
  <mergeCells count="339">
    <mergeCell ref="A2:Q2"/>
    <mergeCell ref="A3:A5"/>
    <mergeCell ref="B3:E3"/>
    <mergeCell ref="F3:F4"/>
    <mergeCell ref="G3:I3"/>
    <mergeCell ref="J3:J4"/>
    <mergeCell ref="K3:M3"/>
    <mergeCell ref="O3:R3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AF3:AF4"/>
    <mergeCell ref="AG3:AI3"/>
    <mergeCell ref="AJ3:AJ4"/>
    <mergeCell ref="AK3:AN3"/>
    <mergeCell ref="AO3:AR3"/>
    <mergeCell ref="AS3:AS4"/>
    <mergeCell ref="S3:S4"/>
    <mergeCell ref="T3:V3"/>
    <mergeCell ref="W3:W4"/>
    <mergeCell ref="X3:Z3"/>
    <mergeCell ref="AA3:AA4"/>
    <mergeCell ref="AB3:AE3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Z10:AZ11"/>
    <mergeCell ref="BA10:BA11"/>
    <mergeCell ref="B12:BA12"/>
    <mergeCell ref="AQ10:AQ11"/>
    <mergeCell ref="AR10:AR11"/>
    <mergeCell ref="AS10:AS11"/>
    <mergeCell ref="AT10:AT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E10:AE11"/>
    <mergeCell ref="AF10:AF11"/>
    <mergeCell ref="AG10:AG11"/>
    <mergeCell ref="AH10:AH11"/>
    <mergeCell ref="AI10:AI11"/>
    <mergeCell ref="AJ10:AJ11"/>
    <mergeCell ref="Y10:Y11"/>
    <mergeCell ref="Z10:Z11"/>
    <mergeCell ref="AA10:AA11"/>
    <mergeCell ref="A13:A14"/>
    <mergeCell ref="B13:B14"/>
    <mergeCell ref="C13:C14"/>
    <mergeCell ref="D13:D14"/>
    <mergeCell ref="E13:E14"/>
    <mergeCell ref="F13:F14"/>
    <mergeCell ref="AW10:AW11"/>
    <mergeCell ref="AX10:AX11"/>
    <mergeCell ref="AY10:AY11"/>
    <mergeCell ref="AB10:AB11"/>
    <mergeCell ref="AC10:AC11"/>
    <mergeCell ref="AD10:AD11"/>
    <mergeCell ref="S10:S11"/>
    <mergeCell ref="T10:T11"/>
    <mergeCell ref="U10:U11"/>
    <mergeCell ref="V10:V11"/>
    <mergeCell ref="W10:W11"/>
    <mergeCell ref="X10:X11"/>
    <mergeCell ref="M10:M11"/>
    <mergeCell ref="N10:N11"/>
    <mergeCell ref="O10:O11"/>
    <mergeCell ref="P10:P11"/>
    <mergeCell ref="Q10:Q11"/>
    <mergeCell ref="R10:R11"/>
    <mergeCell ref="M13:M14"/>
    <mergeCell ref="N13:N14"/>
    <mergeCell ref="O13:O14"/>
    <mergeCell ref="P13:P14"/>
    <mergeCell ref="Q13:Q14"/>
    <mergeCell ref="R13:R14"/>
    <mergeCell ref="G13:G14"/>
    <mergeCell ref="H13:H14"/>
    <mergeCell ref="I13:I14"/>
    <mergeCell ref="J13:J14"/>
    <mergeCell ref="K13:K14"/>
    <mergeCell ref="L13:L14"/>
    <mergeCell ref="Y13:Y14"/>
    <mergeCell ref="Z13:Z14"/>
    <mergeCell ref="AA13:AA14"/>
    <mergeCell ref="AB13:AB14"/>
    <mergeCell ref="AC13:AC14"/>
    <mergeCell ref="AD13:AD14"/>
    <mergeCell ref="S13:S14"/>
    <mergeCell ref="T13:T14"/>
    <mergeCell ref="U13:U14"/>
    <mergeCell ref="V13:V14"/>
    <mergeCell ref="W13:W14"/>
    <mergeCell ref="X13:X14"/>
    <mergeCell ref="AK13:AK14"/>
    <mergeCell ref="AL13:AL14"/>
    <mergeCell ref="AM13:AM14"/>
    <mergeCell ref="AN13:AN14"/>
    <mergeCell ref="AO13:AO14"/>
    <mergeCell ref="AP13:AP14"/>
    <mergeCell ref="AE13:AE14"/>
    <mergeCell ref="AF13:AF14"/>
    <mergeCell ref="AG13:AG14"/>
    <mergeCell ref="AH13:AH14"/>
    <mergeCell ref="AI13:AI14"/>
    <mergeCell ref="AJ13:AJ14"/>
    <mergeCell ref="AW13:AW14"/>
    <mergeCell ref="AX13:AX14"/>
    <mergeCell ref="AY13:AY14"/>
    <mergeCell ref="AZ13:AZ14"/>
    <mergeCell ref="BA13:BA14"/>
    <mergeCell ref="AQ13:AQ14"/>
    <mergeCell ref="AR13:AR14"/>
    <mergeCell ref="AS13:AS14"/>
    <mergeCell ref="AT13:AT14"/>
    <mergeCell ref="AU13:AU14"/>
    <mergeCell ref="AV13:AV14"/>
    <mergeCell ref="H18:Q18"/>
    <mergeCell ref="Z18:AP18"/>
    <mergeCell ref="AS18:BE18"/>
    <mergeCell ref="H20:Q20"/>
    <mergeCell ref="Z20:AP20"/>
    <mergeCell ref="AS20:BB20"/>
    <mergeCell ref="A16:F16"/>
    <mergeCell ref="H16:V16"/>
    <mergeCell ref="Z16:AF16"/>
    <mergeCell ref="AS16:BI16"/>
    <mergeCell ref="A22:BA22"/>
    <mergeCell ref="A23:A26"/>
    <mergeCell ref="B23:S24"/>
    <mergeCell ref="T23:AB24"/>
    <mergeCell ref="AC23:AW23"/>
    <mergeCell ref="AX23:BC23"/>
    <mergeCell ref="B25:G25"/>
    <mergeCell ref="H25:M25"/>
    <mergeCell ref="N25:S25"/>
    <mergeCell ref="T25:V25"/>
    <mergeCell ref="B26:D26"/>
    <mergeCell ref="E26:G26"/>
    <mergeCell ref="H26:J26"/>
    <mergeCell ref="K26:M26"/>
    <mergeCell ref="N26:P26"/>
    <mergeCell ref="Q26:S26"/>
    <mergeCell ref="T26:V26"/>
    <mergeCell ref="W25:Y25"/>
    <mergeCell ref="Z25:AB25"/>
    <mergeCell ref="BD23:BE25"/>
    <mergeCell ref="BF23:BG25"/>
    <mergeCell ref="BH23:BI26"/>
    <mergeCell ref="AC24:AI24"/>
    <mergeCell ref="AJ24:AP24"/>
    <mergeCell ref="AQ24:AW24"/>
    <mergeCell ref="AX24:AZ25"/>
    <mergeCell ref="BA24:BC25"/>
    <mergeCell ref="AM25:AN25"/>
    <mergeCell ref="AO25:AP25"/>
    <mergeCell ref="AQ25:AS25"/>
    <mergeCell ref="AT25:AU25"/>
    <mergeCell ref="AV25:AW25"/>
    <mergeCell ref="AC25:AE25"/>
    <mergeCell ref="AF25:AG25"/>
    <mergeCell ref="AH25:AI25"/>
    <mergeCell ref="AJ25:AL25"/>
    <mergeCell ref="BA26:BC26"/>
    <mergeCell ref="BD26:BE26"/>
    <mergeCell ref="BF26:BG26"/>
    <mergeCell ref="AQ26:AS26"/>
    <mergeCell ref="AT26:AU26"/>
    <mergeCell ref="AV26:AW26"/>
    <mergeCell ref="AX26:AZ26"/>
    <mergeCell ref="B27:D27"/>
    <mergeCell ref="E27:G27"/>
    <mergeCell ref="H27:J27"/>
    <mergeCell ref="K27:M27"/>
    <mergeCell ref="N27:P27"/>
    <mergeCell ref="Q27:S27"/>
    <mergeCell ref="T27:V27"/>
    <mergeCell ref="AM26:AN26"/>
    <mergeCell ref="AO26:AP26"/>
    <mergeCell ref="W26:Y26"/>
    <mergeCell ref="Z26:AB26"/>
    <mergeCell ref="AC26:AE26"/>
    <mergeCell ref="AF26:AG26"/>
    <mergeCell ref="AH26:AI26"/>
    <mergeCell ref="AJ26:AL26"/>
    <mergeCell ref="BA27:BC27"/>
    <mergeCell ref="BD27:BE27"/>
    <mergeCell ref="BF27:BG27"/>
    <mergeCell ref="BH27:BI27"/>
    <mergeCell ref="B28:D28"/>
    <mergeCell ref="E28:G28"/>
    <mergeCell ref="H28:J28"/>
    <mergeCell ref="K28:M28"/>
    <mergeCell ref="N28:P28"/>
    <mergeCell ref="Q28:S28"/>
    <mergeCell ref="AM27:AN27"/>
    <mergeCell ref="AO27:AP27"/>
    <mergeCell ref="AQ27:AS27"/>
    <mergeCell ref="AT27:AU27"/>
    <mergeCell ref="AV27:AW27"/>
    <mergeCell ref="AX27:AZ27"/>
    <mergeCell ref="W27:Y27"/>
    <mergeCell ref="Z27:AB27"/>
    <mergeCell ref="AC27:AE27"/>
    <mergeCell ref="AF27:AG27"/>
    <mergeCell ref="AH27:AI27"/>
    <mergeCell ref="AJ27:AL27"/>
    <mergeCell ref="BF28:BG28"/>
    <mergeCell ref="BH28:BI28"/>
    <mergeCell ref="B29:D29"/>
    <mergeCell ref="E29:G29"/>
    <mergeCell ref="H29:J29"/>
    <mergeCell ref="K29:M29"/>
    <mergeCell ref="N29:P29"/>
    <mergeCell ref="AJ28:AL28"/>
    <mergeCell ref="AM28:AN28"/>
    <mergeCell ref="AO28:AP28"/>
    <mergeCell ref="AQ28:AS28"/>
    <mergeCell ref="AT28:AU28"/>
    <mergeCell ref="AV28:AW28"/>
    <mergeCell ref="T28:V28"/>
    <mergeCell ref="W28:Y28"/>
    <mergeCell ref="Z28:AB28"/>
    <mergeCell ref="AC28:AE28"/>
    <mergeCell ref="AF28:AG28"/>
    <mergeCell ref="AH28:AI28"/>
    <mergeCell ref="Q29:S29"/>
    <mergeCell ref="T29:V29"/>
    <mergeCell ref="W29:Y29"/>
    <mergeCell ref="Z29:AB29"/>
    <mergeCell ref="AC29:AE29"/>
    <mergeCell ref="AF29:AG29"/>
    <mergeCell ref="AH29:AI29"/>
    <mergeCell ref="AJ29:AL29"/>
    <mergeCell ref="AM29:AN29"/>
    <mergeCell ref="AO29:AP29"/>
    <mergeCell ref="AQ29:AS29"/>
    <mergeCell ref="AT29:AU29"/>
    <mergeCell ref="AX28:AZ28"/>
    <mergeCell ref="BA28:BC28"/>
    <mergeCell ref="BD28:BE28"/>
    <mergeCell ref="AV29:AW29"/>
    <mergeCell ref="AX29:AZ29"/>
    <mergeCell ref="BA29:BC29"/>
    <mergeCell ref="BD29:BE29"/>
    <mergeCell ref="BF29:BG29"/>
    <mergeCell ref="BH29:BI29"/>
    <mergeCell ref="A1:BI1"/>
    <mergeCell ref="AV30:AW30"/>
    <mergeCell ref="AX30:AZ30"/>
    <mergeCell ref="BA30:BC30"/>
    <mergeCell ref="BD30:BE30"/>
    <mergeCell ref="BF30:BG30"/>
    <mergeCell ref="BH30:BI30"/>
    <mergeCell ref="AH30:AI30"/>
    <mergeCell ref="AJ30:AL30"/>
    <mergeCell ref="AM30:AN30"/>
    <mergeCell ref="AO30:AP30"/>
    <mergeCell ref="AQ30:AS30"/>
    <mergeCell ref="AT30:AU30"/>
    <mergeCell ref="Q30:S30"/>
    <mergeCell ref="T30:V30"/>
    <mergeCell ref="W30:Y30"/>
    <mergeCell ref="Z30:AB30"/>
    <mergeCell ref="AC30:AE30"/>
    <mergeCell ref="AF30:AG30"/>
    <mergeCell ref="B30:D30"/>
    <mergeCell ref="E30:G30"/>
    <mergeCell ref="H30:J30"/>
    <mergeCell ref="K30:M30"/>
    <mergeCell ref="N30:P30"/>
  </mergeCells>
  <pageMargins left="0.23622047244094491" right="0.23622047244094491" top="0.74803149606299213" bottom="0.74803149606299213" header="0.31496062992125984" footer="0.31496062992125984"/>
  <pageSetup scale="82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103"/>
  <sheetViews>
    <sheetView view="pageBreakPreview" zoomScale="80" zoomScaleSheetLayoutView="80" workbookViewId="0">
      <selection activeCell="AB7" sqref="AB7:AF7"/>
    </sheetView>
  </sheetViews>
  <sheetFormatPr defaultRowHeight="13.5" customHeight="1"/>
  <cols>
    <col min="1" max="1" width="11.33203125" style="68" customWidth="1"/>
    <col min="2" max="2" width="35.83203125" style="68" customWidth="1"/>
    <col min="3" max="3" width="4" style="68" customWidth="1"/>
    <col min="4" max="4" width="4.83203125" style="68" customWidth="1"/>
    <col min="5" max="5" width="4" style="68" customWidth="1"/>
    <col min="6" max="6" width="4.5" style="68" customWidth="1"/>
    <col min="7" max="11" width="5.83203125" style="68" customWidth="1"/>
    <col min="12" max="12" width="4.33203125" style="68" customWidth="1"/>
    <col min="13" max="42" width="4.83203125" style="68" customWidth="1"/>
    <col min="43" max="44" width="7.1640625" style="68" customWidth="1"/>
    <col min="45" max="48" width="4.83203125" style="68" customWidth="1"/>
    <col min="49" max="50" width="6.1640625" style="68" customWidth="1"/>
    <col min="51" max="16384" width="9.33203125" style="68"/>
  </cols>
  <sheetData>
    <row r="1" spans="1:44" ht="20.25" customHeight="1">
      <c r="A1" s="270" t="s">
        <v>634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</row>
    <row r="2" spans="1:44" ht="20.25" customHeight="1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</row>
    <row r="3" spans="1:44" ht="20.25" customHeight="1">
      <c r="A3" s="270" t="s">
        <v>635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</row>
    <row r="4" spans="1:44" ht="17.25" customHeight="1">
      <c r="A4" s="274" t="s">
        <v>173</v>
      </c>
      <c r="B4" s="284" t="s">
        <v>231</v>
      </c>
      <c r="C4" s="272" t="s">
        <v>232</v>
      </c>
      <c r="D4" s="272"/>
      <c r="E4" s="272"/>
      <c r="F4" s="272"/>
      <c r="G4" s="272" t="s">
        <v>233</v>
      </c>
      <c r="H4" s="272"/>
      <c r="I4" s="272"/>
      <c r="J4" s="272"/>
      <c r="K4" s="272"/>
      <c r="L4" s="272"/>
      <c r="M4" s="274" t="s">
        <v>234</v>
      </c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2" t="s">
        <v>235</v>
      </c>
      <c r="AR4" s="273"/>
    </row>
    <row r="5" spans="1:44" ht="17.25" customHeight="1">
      <c r="A5" s="274"/>
      <c r="B5" s="284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4" t="s">
        <v>236</v>
      </c>
      <c r="N5" s="274"/>
      <c r="O5" s="274"/>
      <c r="P5" s="274"/>
      <c r="Q5" s="274"/>
      <c r="R5" s="274"/>
      <c r="S5" s="274"/>
      <c r="T5" s="274"/>
      <c r="U5" s="274"/>
      <c r="V5" s="274"/>
      <c r="W5" s="274" t="s">
        <v>237</v>
      </c>
      <c r="X5" s="274"/>
      <c r="Y5" s="274"/>
      <c r="Z5" s="274"/>
      <c r="AA5" s="274"/>
      <c r="AB5" s="274"/>
      <c r="AC5" s="274"/>
      <c r="AD5" s="274"/>
      <c r="AE5" s="274"/>
      <c r="AF5" s="274"/>
      <c r="AG5" s="274" t="s">
        <v>573</v>
      </c>
      <c r="AH5" s="274"/>
      <c r="AI5" s="274"/>
      <c r="AJ5" s="274"/>
      <c r="AK5" s="274"/>
      <c r="AL5" s="274"/>
      <c r="AM5" s="274"/>
      <c r="AN5" s="274"/>
      <c r="AO5" s="274"/>
      <c r="AP5" s="274"/>
      <c r="AQ5" s="272"/>
      <c r="AR5" s="273"/>
    </row>
    <row r="6" spans="1:44" ht="14.25" customHeight="1">
      <c r="A6" s="274"/>
      <c r="B6" s="284"/>
      <c r="C6" s="285" t="s">
        <v>238</v>
      </c>
      <c r="D6" s="285" t="s">
        <v>239</v>
      </c>
      <c r="E6" s="285" t="s">
        <v>240</v>
      </c>
      <c r="F6" s="279" t="s">
        <v>241</v>
      </c>
      <c r="G6" s="279" t="s">
        <v>242</v>
      </c>
      <c r="H6" s="285" t="s">
        <v>243</v>
      </c>
      <c r="I6" s="272" t="s">
        <v>244</v>
      </c>
      <c r="J6" s="272"/>
      <c r="K6" s="272"/>
      <c r="L6" s="272"/>
      <c r="M6" s="274" t="s">
        <v>245</v>
      </c>
      <c r="N6" s="274"/>
      <c r="O6" s="274"/>
      <c r="P6" s="274"/>
      <c r="Q6" s="274"/>
      <c r="R6" s="274" t="s">
        <v>246</v>
      </c>
      <c r="S6" s="274"/>
      <c r="T6" s="274"/>
      <c r="U6" s="274"/>
      <c r="V6" s="274"/>
      <c r="W6" s="274" t="s">
        <v>247</v>
      </c>
      <c r="X6" s="274"/>
      <c r="Y6" s="274"/>
      <c r="Z6" s="274"/>
      <c r="AA6" s="274"/>
      <c r="AB6" s="274" t="s">
        <v>248</v>
      </c>
      <c r="AC6" s="274"/>
      <c r="AD6" s="274"/>
      <c r="AE6" s="274"/>
      <c r="AF6" s="274"/>
      <c r="AG6" s="274" t="s">
        <v>249</v>
      </c>
      <c r="AH6" s="274"/>
      <c r="AI6" s="274"/>
      <c r="AJ6" s="274"/>
      <c r="AK6" s="274"/>
      <c r="AL6" s="274" t="s">
        <v>250</v>
      </c>
      <c r="AM6" s="274"/>
      <c r="AN6" s="274"/>
      <c r="AO6" s="274"/>
      <c r="AP6" s="274"/>
      <c r="AQ6" s="272"/>
      <c r="AR6" s="273"/>
    </row>
    <row r="7" spans="1:44" ht="14.25" customHeight="1">
      <c r="A7" s="274"/>
      <c r="B7" s="284"/>
      <c r="C7" s="285"/>
      <c r="D7" s="285"/>
      <c r="E7" s="285"/>
      <c r="F7" s="286"/>
      <c r="G7" s="286"/>
      <c r="H7" s="285"/>
      <c r="I7" s="274" t="s">
        <v>251</v>
      </c>
      <c r="J7" s="274" t="s">
        <v>252</v>
      </c>
      <c r="K7" s="274"/>
      <c r="L7" s="274"/>
      <c r="M7" s="274" t="s">
        <v>579</v>
      </c>
      <c r="N7" s="274"/>
      <c r="O7" s="274"/>
      <c r="P7" s="274"/>
      <c r="Q7" s="274"/>
      <c r="R7" s="274" t="s">
        <v>579</v>
      </c>
      <c r="S7" s="274"/>
      <c r="T7" s="274"/>
      <c r="U7" s="274"/>
      <c r="V7" s="274"/>
      <c r="W7" s="274" t="s">
        <v>580</v>
      </c>
      <c r="X7" s="274"/>
      <c r="Y7" s="274"/>
      <c r="Z7" s="274"/>
      <c r="AA7" s="274"/>
      <c r="AB7" s="274" t="s">
        <v>580</v>
      </c>
      <c r="AC7" s="274"/>
      <c r="AD7" s="274"/>
      <c r="AE7" s="274"/>
      <c r="AF7" s="274"/>
      <c r="AG7" s="274" t="s">
        <v>580</v>
      </c>
      <c r="AH7" s="274"/>
      <c r="AI7" s="274"/>
      <c r="AJ7" s="274"/>
      <c r="AK7" s="274"/>
      <c r="AL7" s="274" t="s">
        <v>581</v>
      </c>
      <c r="AM7" s="274"/>
      <c r="AN7" s="274"/>
      <c r="AO7" s="274"/>
      <c r="AP7" s="274"/>
      <c r="AQ7" s="272"/>
      <c r="AR7" s="273"/>
    </row>
    <row r="8" spans="1:44" ht="15.75" customHeight="1">
      <c r="A8" s="274"/>
      <c r="B8" s="284"/>
      <c r="C8" s="285"/>
      <c r="D8" s="285"/>
      <c r="E8" s="285"/>
      <c r="F8" s="286"/>
      <c r="G8" s="286"/>
      <c r="H8" s="285"/>
      <c r="I8" s="285"/>
      <c r="J8" s="285" t="s">
        <v>253</v>
      </c>
      <c r="K8" s="285" t="s">
        <v>254</v>
      </c>
      <c r="L8" s="279" t="s">
        <v>255</v>
      </c>
      <c r="M8" s="279" t="s">
        <v>256</v>
      </c>
      <c r="N8" s="279" t="s">
        <v>251</v>
      </c>
      <c r="O8" s="281" t="s">
        <v>252</v>
      </c>
      <c r="P8" s="282"/>
      <c r="Q8" s="283"/>
      <c r="R8" s="279" t="s">
        <v>256</v>
      </c>
      <c r="S8" s="279" t="s">
        <v>251</v>
      </c>
      <c r="T8" s="281" t="s">
        <v>252</v>
      </c>
      <c r="U8" s="282"/>
      <c r="V8" s="283"/>
      <c r="W8" s="279" t="s">
        <v>256</v>
      </c>
      <c r="X8" s="279" t="s">
        <v>251</v>
      </c>
      <c r="Y8" s="281" t="s">
        <v>252</v>
      </c>
      <c r="Z8" s="282"/>
      <c r="AA8" s="283"/>
      <c r="AB8" s="279" t="s">
        <v>256</v>
      </c>
      <c r="AC8" s="279" t="s">
        <v>251</v>
      </c>
      <c r="AD8" s="281" t="s">
        <v>252</v>
      </c>
      <c r="AE8" s="282"/>
      <c r="AF8" s="283"/>
      <c r="AG8" s="279" t="s">
        <v>256</v>
      </c>
      <c r="AH8" s="279" t="s">
        <v>251</v>
      </c>
      <c r="AI8" s="281" t="s">
        <v>252</v>
      </c>
      <c r="AJ8" s="282"/>
      <c r="AK8" s="283"/>
      <c r="AL8" s="279" t="s">
        <v>256</v>
      </c>
      <c r="AM8" s="279" t="s">
        <v>251</v>
      </c>
      <c r="AN8" s="281" t="s">
        <v>252</v>
      </c>
      <c r="AO8" s="282"/>
      <c r="AP8" s="283"/>
      <c r="AQ8" s="272" t="s">
        <v>257</v>
      </c>
      <c r="AR8" s="273" t="s">
        <v>258</v>
      </c>
    </row>
    <row r="9" spans="1:44" ht="56.25" customHeight="1">
      <c r="A9" s="274"/>
      <c r="B9" s="284"/>
      <c r="C9" s="285"/>
      <c r="D9" s="285"/>
      <c r="E9" s="285"/>
      <c r="F9" s="280"/>
      <c r="G9" s="280"/>
      <c r="H9" s="285"/>
      <c r="I9" s="285"/>
      <c r="J9" s="285"/>
      <c r="K9" s="285"/>
      <c r="L9" s="280"/>
      <c r="M9" s="280"/>
      <c r="N9" s="280"/>
      <c r="O9" s="69" t="s">
        <v>253</v>
      </c>
      <c r="P9" s="69" t="s">
        <v>254</v>
      </c>
      <c r="Q9" s="137" t="s">
        <v>255</v>
      </c>
      <c r="R9" s="280"/>
      <c r="S9" s="280"/>
      <c r="T9" s="69" t="s">
        <v>253</v>
      </c>
      <c r="U9" s="69" t="s">
        <v>254</v>
      </c>
      <c r="V9" s="137" t="s">
        <v>255</v>
      </c>
      <c r="W9" s="280"/>
      <c r="X9" s="280"/>
      <c r="Y9" s="69" t="s">
        <v>253</v>
      </c>
      <c r="Z9" s="69" t="s">
        <v>254</v>
      </c>
      <c r="AA9" s="137" t="s">
        <v>255</v>
      </c>
      <c r="AB9" s="280"/>
      <c r="AC9" s="280"/>
      <c r="AD9" s="69" t="s">
        <v>253</v>
      </c>
      <c r="AE9" s="69" t="s">
        <v>254</v>
      </c>
      <c r="AF9" s="137" t="s">
        <v>255</v>
      </c>
      <c r="AG9" s="280"/>
      <c r="AH9" s="280"/>
      <c r="AI9" s="69" t="s">
        <v>253</v>
      </c>
      <c r="AJ9" s="69" t="s">
        <v>254</v>
      </c>
      <c r="AK9" s="137" t="s">
        <v>255</v>
      </c>
      <c r="AL9" s="280"/>
      <c r="AM9" s="280"/>
      <c r="AN9" s="69" t="s">
        <v>253</v>
      </c>
      <c r="AO9" s="69" t="s">
        <v>254</v>
      </c>
      <c r="AP9" s="137" t="s">
        <v>255</v>
      </c>
      <c r="AQ9" s="272"/>
      <c r="AR9" s="273"/>
    </row>
    <row r="10" spans="1:44" ht="10.5" customHeight="1">
      <c r="A10" s="70" t="s">
        <v>4</v>
      </c>
      <c r="B10" s="70" t="s">
        <v>6</v>
      </c>
      <c r="C10" s="70" t="s">
        <v>8</v>
      </c>
      <c r="D10" s="70" t="s">
        <v>10</v>
      </c>
      <c r="E10" s="70" t="s">
        <v>12</v>
      </c>
      <c r="F10" s="70" t="s">
        <v>14</v>
      </c>
      <c r="G10" s="70" t="s">
        <v>16</v>
      </c>
      <c r="H10" s="70" t="s">
        <v>18</v>
      </c>
      <c r="I10" s="70" t="s">
        <v>20</v>
      </c>
      <c r="J10" s="70" t="s">
        <v>22</v>
      </c>
      <c r="K10" s="70" t="s">
        <v>24</v>
      </c>
      <c r="L10" s="70" t="s">
        <v>26</v>
      </c>
      <c r="M10" s="70" t="s">
        <v>28</v>
      </c>
      <c r="N10" s="70" t="s">
        <v>110</v>
      </c>
      <c r="O10" s="70" t="s">
        <v>113</v>
      </c>
      <c r="P10" s="70" t="s">
        <v>116</v>
      </c>
      <c r="Q10" s="70" t="s">
        <v>119</v>
      </c>
      <c r="R10" s="70" t="s">
        <v>122</v>
      </c>
      <c r="S10" s="70" t="s">
        <v>125</v>
      </c>
      <c r="T10" s="70" t="s">
        <v>128</v>
      </c>
      <c r="U10" s="70" t="s">
        <v>134</v>
      </c>
      <c r="V10" s="70" t="s">
        <v>137</v>
      </c>
      <c r="W10" s="70" t="s">
        <v>140</v>
      </c>
      <c r="X10" s="70" t="s">
        <v>143</v>
      </c>
      <c r="Y10" s="70" t="s">
        <v>146</v>
      </c>
      <c r="Z10" s="70" t="s">
        <v>149</v>
      </c>
      <c r="AA10" s="70" t="s">
        <v>154</v>
      </c>
      <c r="AB10" s="70" t="s">
        <v>157</v>
      </c>
      <c r="AC10" s="70" t="s">
        <v>161</v>
      </c>
      <c r="AD10" s="70" t="s">
        <v>164</v>
      </c>
      <c r="AE10" s="70" t="s">
        <v>167</v>
      </c>
      <c r="AF10" s="70" t="s">
        <v>169</v>
      </c>
      <c r="AG10" s="70" t="s">
        <v>171</v>
      </c>
      <c r="AH10" s="70" t="s">
        <v>172</v>
      </c>
      <c r="AI10" s="70" t="s">
        <v>259</v>
      </c>
      <c r="AJ10" s="70" t="s">
        <v>260</v>
      </c>
      <c r="AK10" s="70" t="s">
        <v>261</v>
      </c>
      <c r="AL10" s="70" t="s">
        <v>262</v>
      </c>
      <c r="AM10" s="70" t="s">
        <v>263</v>
      </c>
      <c r="AN10" s="70" t="s">
        <v>264</v>
      </c>
      <c r="AO10" s="70" t="s">
        <v>265</v>
      </c>
      <c r="AP10" s="70" t="s">
        <v>266</v>
      </c>
      <c r="AQ10" s="70" t="s">
        <v>267</v>
      </c>
      <c r="AR10" s="70" t="s">
        <v>268</v>
      </c>
    </row>
    <row r="11" spans="1:44" s="74" customFormat="1" ht="15.75" customHeight="1" thickBot="1">
      <c r="A11" s="71"/>
      <c r="B11" s="72" t="s">
        <v>490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3"/>
      <c r="O11" s="71"/>
      <c r="P11" s="71"/>
      <c r="Q11" s="71"/>
      <c r="R11" s="71"/>
      <c r="S11" s="73"/>
      <c r="T11" s="71"/>
      <c r="U11" s="71"/>
      <c r="V11" s="71"/>
      <c r="W11" s="71"/>
      <c r="X11" s="73"/>
      <c r="Y11" s="71"/>
      <c r="Z11" s="71"/>
      <c r="AA11" s="71"/>
      <c r="AB11" s="71"/>
      <c r="AC11" s="73"/>
      <c r="AD11" s="71"/>
      <c r="AE11" s="71"/>
      <c r="AF11" s="71"/>
      <c r="AG11" s="71"/>
      <c r="AH11" s="73"/>
      <c r="AI11" s="71"/>
      <c r="AJ11" s="71"/>
      <c r="AK11" s="71"/>
      <c r="AL11" s="71"/>
      <c r="AM11" s="73"/>
      <c r="AN11" s="71"/>
      <c r="AO11" s="71"/>
      <c r="AP11" s="71"/>
      <c r="AQ11" s="73" t="s">
        <v>305</v>
      </c>
      <c r="AR11" s="73" t="s">
        <v>306</v>
      </c>
    </row>
    <row r="12" spans="1:44" s="79" customFormat="1" ht="21.75" customHeight="1" thickBot="1">
      <c r="A12" s="75" t="s">
        <v>307</v>
      </c>
      <c r="B12" s="76" t="s">
        <v>308</v>
      </c>
      <c r="C12" s="77" t="s">
        <v>116</v>
      </c>
      <c r="D12" s="75" t="s">
        <v>26</v>
      </c>
      <c r="E12" s="75" t="s">
        <v>116</v>
      </c>
      <c r="F12" s="78" t="s">
        <v>146</v>
      </c>
      <c r="G12" s="75" t="s">
        <v>309</v>
      </c>
      <c r="H12" s="75" t="s">
        <v>310</v>
      </c>
      <c r="I12" s="75" t="s">
        <v>311</v>
      </c>
      <c r="J12" s="75" t="s">
        <v>491</v>
      </c>
      <c r="K12" s="75" t="s">
        <v>312</v>
      </c>
      <c r="L12" s="78" t="s">
        <v>277</v>
      </c>
      <c r="M12" s="75" t="s">
        <v>313</v>
      </c>
      <c r="N12" s="75" t="s">
        <v>314</v>
      </c>
      <c r="O12" s="75" t="s">
        <v>582</v>
      </c>
      <c r="P12" s="75" t="s">
        <v>583</v>
      </c>
      <c r="Q12" s="78"/>
      <c r="R12" s="75" t="s">
        <v>304</v>
      </c>
      <c r="S12" s="75" t="s">
        <v>315</v>
      </c>
      <c r="T12" s="75" t="s">
        <v>546</v>
      </c>
      <c r="U12" s="75" t="s">
        <v>492</v>
      </c>
      <c r="V12" s="78" t="s">
        <v>157</v>
      </c>
      <c r="W12" s="75" t="s">
        <v>304</v>
      </c>
      <c r="X12" s="75" t="s">
        <v>315</v>
      </c>
      <c r="Y12" s="75" t="s">
        <v>584</v>
      </c>
      <c r="Z12" s="75" t="s">
        <v>582</v>
      </c>
      <c r="AA12" s="78"/>
      <c r="AB12" s="75" t="s">
        <v>316</v>
      </c>
      <c r="AC12" s="75" t="s">
        <v>317</v>
      </c>
      <c r="AD12" s="75" t="s">
        <v>576</v>
      </c>
      <c r="AE12" s="75" t="s">
        <v>585</v>
      </c>
      <c r="AF12" s="78" t="s">
        <v>149</v>
      </c>
      <c r="AG12" s="75" t="s">
        <v>316</v>
      </c>
      <c r="AH12" s="75" t="s">
        <v>317</v>
      </c>
      <c r="AI12" s="75" t="s">
        <v>586</v>
      </c>
      <c r="AJ12" s="75" t="s">
        <v>587</v>
      </c>
      <c r="AK12" s="78"/>
      <c r="AL12" s="75" t="s">
        <v>493</v>
      </c>
      <c r="AM12" s="75" t="s">
        <v>316</v>
      </c>
      <c r="AN12" s="75" t="s">
        <v>588</v>
      </c>
      <c r="AO12" s="75" t="s">
        <v>589</v>
      </c>
      <c r="AP12" s="78"/>
      <c r="AQ12" s="77" t="s">
        <v>319</v>
      </c>
      <c r="AR12" s="78" t="s">
        <v>320</v>
      </c>
    </row>
    <row r="13" spans="1:44" s="79" customFormat="1" ht="23.25" customHeight="1" thickBot="1">
      <c r="A13" s="75" t="s">
        <v>82</v>
      </c>
      <c r="B13" s="76" t="s">
        <v>83</v>
      </c>
      <c r="C13" s="77" t="s">
        <v>4</v>
      </c>
      <c r="D13" s="75" t="s">
        <v>16</v>
      </c>
      <c r="E13" s="75" t="s">
        <v>10</v>
      </c>
      <c r="F13" s="78" t="s">
        <v>18</v>
      </c>
      <c r="G13" s="75" t="s">
        <v>494</v>
      </c>
      <c r="H13" s="75" t="s">
        <v>321</v>
      </c>
      <c r="I13" s="75" t="s">
        <v>495</v>
      </c>
      <c r="J13" s="75" t="s">
        <v>496</v>
      </c>
      <c r="K13" s="75" t="s">
        <v>497</v>
      </c>
      <c r="L13" s="78"/>
      <c r="M13" s="75" t="s">
        <v>301</v>
      </c>
      <c r="N13" s="75" t="s">
        <v>498</v>
      </c>
      <c r="O13" s="75" t="s">
        <v>296</v>
      </c>
      <c r="P13" s="75" t="s">
        <v>499</v>
      </c>
      <c r="Q13" s="78"/>
      <c r="R13" s="75" t="s">
        <v>500</v>
      </c>
      <c r="S13" s="75" t="s">
        <v>501</v>
      </c>
      <c r="T13" s="75" t="s">
        <v>488</v>
      </c>
      <c r="U13" s="75" t="s">
        <v>502</v>
      </c>
      <c r="V13" s="78"/>
      <c r="W13" s="75" t="s">
        <v>544</v>
      </c>
      <c r="X13" s="75" t="s">
        <v>298</v>
      </c>
      <c r="Y13" s="75" t="s">
        <v>169</v>
      </c>
      <c r="Z13" s="75" t="s">
        <v>281</v>
      </c>
      <c r="AA13" s="78"/>
      <c r="AB13" s="75" t="s">
        <v>172</v>
      </c>
      <c r="AC13" s="75" t="s">
        <v>278</v>
      </c>
      <c r="AD13" s="75"/>
      <c r="AE13" s="75" t="s">
        <v>278</v>
      </c>
      <c r="AF13" s="78"/>
      <c r="AG13" s="75" t="s">
        <v>259</v>
      </c>
      <c r="AH13" s="75" t="s">
        <v>278</v>
      </c>
      <c r="AI13" s="75"/>
      <c r="AJ13" s="75" t="s">
        <v>278</v>
      </c>
      <c r="AK13" s="78"/>
      <c r="AL13" s="75" t="s">
        <v>134</v>
      </c>
      <c r="AM13" s="75" t="s">
        <v>157</v>
      </c>
      <c r="AN13" s="75"/>
      <c r="AO13" s="75" t="s">
        <v>157</v>
      </c>
      <c r="AP13" s="78"/>
      <c r="AQ13" s="77" t="s">
        <v>323</v>
      </c>
      <c r="AR13" s="78" t="s">
        <v>504</v>
      </c>
    </row>
    <row r="14" spans="1:44" s="74" customFormat="1" ht="16.5" customHeight="1">
      <c r="A14" s="81" t="s">
        <v>86</v>
      </c>
      <c r="B14" s="82" t="s">
        <v>87</v>
      </c>
      <c r="C14" s="83"/>
      <c r="D14" s="84"/>
      <c r="E14" s="84"/>
      <c r="F14" s="85" t="s">
        <v>6</v>
      </c>
      <c r="G14" s="108" t="s">
        <v>281</v>
      </c>
      <c r="H14" s="109" t="s">
        <v>116</v>
      </c>
      <c r="I14" s="108" t="s">
        <v>272</v>
      </c>
      <c r="J14" s="108" t="s">
        <v>264</v>
      </c>
      <c r="K14" s="108" t="s">
        <v>18</v>
      </c>
      <c r="L14" s="110"/>
      <c r="M14" s="109"/>
      <c r="N14" s="108"/>
      <c r="O14" s="109"/>
      <c r="P14" s="109"/>
      <c r="Q14" s="111"/>
      <c r="R14" s="109" t="s">
        <v>116</v>
      </c>
      <c r="S14" s="108" t="s">
        <v>272</v>
      </c>
      <c r="T14" s="112">
        <v>40</v>
      </c>
      <c r="U14" s="112">
        <v>8</v>
      </c>
      <c r="V14" s="111"/>
      <c r="W14" s="109"/>
      <c r="X14" s="108"/>
      <c r="Y14" s="109"/>
      <c r="Z14" s="109"/>
      <c r="AA14" s="111"/>
      <c r="AB14" s="109"/>
      <c r="AC14" s="108"/>
      <c r="AD14" s="109"/>
      <c r="AE14" s="109"/>
      <c r="AF14" s="111"/>
      <c r="AG14" s="109"/>
      <c r="AH14" s="108"/>
      <c r="AI14" s="109"/>
      <c r="AJ14" s="109"/>
      <c r="AK14" s="111"/>
      <c r="AL14" s="109"/>
      <c r="AM14" s="108"/>
      <c r="AN14" s="109"/>
      <c r="AO14" s="109"/>
      <c r="AP14" s="111"/>
      <c r="AQ14" s="87" t="s">
        <v>281</v>
      </c>
      <c r="AR14" s="85"/>
    </row>
    <row r="15" spans="1:44" s="74" customFormat="1" ht="16.5" customHeight="1">
      <c r="A15" s="81" t="s">
        <v>88</v>
      </c>
      <c r="B15" s="82" t="s">
        <v>89</v>
      </c>
      <c r="C15" s="83"/>
      <c r="D15" s="84"/>
      <c r="E15" s="84" t="s">
        <v>4</v>
      </c>
      <c r="F15" s="85"/>
      <c r="G15" s="108">
        <v>68</v>
      </c>
      <c r="H15" s="109">
        <v>20</v>
      </c>
      <c r="I15" s="108" t="s">
        <v>272</v>
      </c>
      <c r="J15" s="108" t="s">
        <v>264</v>
      </c>
      <c r="K15" s="108" t="s">
        <v>18</v>
      </c>
      <c r="L15" s="110"/>
      <c r="M15" s="109">
        <v>20</v>
      </c>
      <c r="N15" s="108" t="s">
        <v>272</v>
      </c>
      <c r="O15" s="112">
        <v>40</v>
      </c>
      <c r="P15" s="112">
        <v>8</v>
      </c>
      <c r="Q15" s="111"/>
      <c r="R15" s="109"/>
      <c r="S15" s="108"/>
      <c r="T15" s="109"/>
      <c r="U15" s="109"/>
      <c r="V15" s="111"/>
      <c r="W15" s="109"/>
      <c r="X15" s="108"/>
      <c r="Y15" s="109"/>
      <c r="Z15" s="109"/>
      <c r="AA15" s="111"/>
      <c r="AB15" s="109"/>
      <c r="AC15" s="108"/>
      <c r="AD15" s="109"/>
      <c r="AE15" s="109"/>
      <c r="AF15" s="111"/>
      <c r="AG15" s="109"/>
      <c r="AH15" s="108"/>
      <c r="AI15" s="109"/>
      <c r="AJ15" s="109"/>
      <c r="AK15" s="111"/>
      <c r="AL15" s="109"/>
      <c r="AM15" s="108"/>
      <c r="AN15" s="109"/>
      <c r="AO15" s="109"/>
      <c r="AP15" s="111"/>
      <c r="AQ15" s="87" t="s">
        <v>285</v>
      </c>
      <c r="AR15" s="85"/>
    </row>
    <row r="16" spans="1:44" s="74" customFormat="1" ht="16.5" customHeight="1">
      <c r="A16" s="81" t="s">
        <v>90</v>
      </c>
      <c r="B16" s="82" t="s">
        <v>505</v>
      </c>
      <c r="C16" s="83"/>
      <c r="D16" s="84">
        <v>246</v>
      </c>
      <c r="E16" s="84"/>
      <c r="F16" s="85" t="s">
        <v>324</v>
      </c>
      <c r="G16" s="108" t="s">
        <v>325</v>
      </c>
      <c r="H16" s="109" t="s">
        <v>264</v>
      </c>
      <c r="I16" s="108" t="s">
        <v>326</v>
      </c>
      <c r="J16" s="108"/>
      <c r="K16" s="108" t="s">
        <v>326</v>
      </c>
      <c r="L16" s="110"/>
      <c r="M16" s="109" t="s">
        <v>14</v>
      </c>
      <c r="N16" s="108" t="s">
        <v>172</v>
      </c>
      <c r="O16" s="109"/>
      <c r="P16" s="112">
        <v>34</v>
      </c>
      <c r="Q16" s="111"/>
      <c r="R16" s="109">
        <v>8</v>
      </c>
      <c r="S16" s="108">
        <v>34</v>
      </c>
      <c r="T16" s="109"/>
      <c r="U16" s="112">
        <v>34</v>
      </c>
      <c r="V16" s="111"/>
      <c r="W16" s="109">
        <v>6</v>
      </c>
      <c r="X16" s="108">
        <v>28</v>
      </c>
      <c r="Y16" s="109"/>
      <c r="Z16" s="112">
        <v>28</v>
      </c>
      <c r="AA16" s="111"/>
      <c r="AB16" s="109" t="s">
        <v>14</v>
      </c>
      <c r="AC16" s="108" t="s">
        <v>157</v>
      </c>
      <c r="AD16" s="109"/>
      <c r="AE16" s="112">
        <v>28</v>
      </c>
      <c r="AF16" s="111"/>
      <c r="AG16" s="109" t="s">
        <v>16</v>
      </c>
      <c r="AH16" s="108" t="s">
        <v>157</v>
      </c>
      <c r="AI16" s="109"/>
      <c r="AJ16" s="112">
        <v>28</v>
      </c>
      <c r="AK16" s="111"/>
      <c r="AL16" s="109" t="s">
        <v>16</v>
      </c>
      <c r="AM16" s="108" t="s">
        <v>110</v>
      </c>
      <c r="AN16" s="109"/>
      <c r="AO16" s="112">
        <v>14</v>
      </c>
      <c r="AP16" s="111"/>
      <c r="AQ16" s="87" t="s">
        <v>506</v>
      </c>
      <c r="AR16" s="85" t="s">
        <v>169</v>
      </c>
    </row>
    <row r="17" spans="1:44" s="74" customFormat="1" ht="16.5" customHeight="1">
      <c r="A17" s="81" t="s">
        <v>91</v>
      </c>
      <c r="B17" s="82" t="s">
        <v>661</v>
      </c>
      <c r="C17" s="83"/>
      <c r="D17" s="84"/>
      <c r="E17" s="84" t="s">
        <v>6</v>
      </c>
      <c r="F17" s="85" t="s">
        <v>4</v>
      </c>
      <c r="G17" s="108" t="s">
        <v>289</v>
      </c>
      <c r="H17" s="109" t="s">
        <v>143</v>
      </c>
      <c r="I17" s="108" t="s">
        <v>278</v>
      </c>
      <c r="J17" s="108" t="s">
        <v>263</v>
      </c>
      <c r="K17" s="108" t="s">
        <v>119</v>
      </c>
      <c r="L17" s="110"/>
      <c r="M17" s="109" t="s">
        <v>110</v>
      </c>
      <c r="N17" s="108" t="s">
        <v>154</v>
      </c>
      <c r="O17" s="112">
        <v>20</v>
      </c>
      <c r="P17" s="112">
        <v>7</v>
      </c>
      <c r="Q17" s="111"/>
      <c r="R17" s="109" t="s">
        <v>22</v>
      </c>
      <c r="S17" s="108" t="s">
        <v>161</v>
      </c>
      <c r="T17" s="112">
        <v>19</v>
      </c>
      <c r="U17" s="112">
        <v>10</v>
      </c>
      <c r="V17" s="111"/>
      <c r="W17" s="109"/>
      <c r="X17" s="108"/>
      <c r="Y17" s="109"/>
      <c r="Z17" s="109"/>
      <c r="AA17" s="111"/>
      <c r="AB17" s="109"/>
      <c r="AC17" s="108"/>
      <c r="AD17" s="109"/>
      <c r="AE17" s="109"/>
      <c r="AF17" s="111"/>
      <c r="AG17" s="109"/>
      <c r="AH17" s="108"/>
      <c r="AI17" s="109"/>
      <c r="AJ17" s="109"/>
      <c r="AK17" s="111"/>
      <c r="AL17" s="109"/>
      <c r="AM17" s="108"/>
      <c r="AN17" s="109"/>
      <c r="AO17" s="109"/>
      <c r="AP17" s="111"/>
      <c r="AQ17" s="87"/>
      <c r="AR17" s="85" t="s">
        <v>289</v>
      </c>
    </row>
    <row r="18" spans="1:44" s="74" customFormat="1" ht="16.5" customHeight="1">
      <c r="A18" s="81" t="s">
        <v>93</v>
      </c>
      <c r="B18" s="82" t="s">
        <v>96</v>
      </c>
      <c r="C18" s="83"/>
      <c r="D18" s="84"/>
      <c r="E18" s="84"/>
      <c r="F18" s="85" t="s">
        <v>26</v>
      </c>
      <c r="G18" s="108" t="s">
        <v>281</v>
      </c>
      <c r="H18" s="109" t="s">
        <v>116</v>
      </c>
      <c r="I18" s="108" t="s">
        <v>272</v>
      </c>
      <c r="J18" s="108"/>
      <c r="K18" s="108" t="s">
        <v>272</v>
      </c>
      <c r="L18" s="110"/>
      <c r="M18" s="109" t="s">
        <v>18</v>
      </c>
      <c r="N18" s="108" t="s">
        <v>143</v>
      </c>
      <c r="O18" s="109"/>
      <c r="P18" s="112">
        <v>24</v>
      </c>
      <c r="Q18" s="111"/>
      <c r="R18" s="109" t="s">
        <v>18</v>
      </c>
      <c r="S18" s="108" t="s">
        <v>143</v>
      </c>
      <c r="T18" s="109"/>
      <c r="U18" s="112">
        <v>24</v>
      </c>
      <c r="V18" s="111"/>
      <c r="W18" s="109"/>
      <c r="X18" s="108"/>
      <c r="Y18" s="109"/>
      <c r="Z18" s="109"/>
      <c r="AA18" s="111"/>
      <c r="AB18" s="109"/>
      <c r="AC18" s="108"/>
      <c r="AD18" s="109"/>
      <c r="AE18" s="109"/>
      <c r="AF18" s="111"/>
      <c r="AG18" s="109"/>
      <c r="AH18" s="108"/>
      <c r="AI18" s="109"/>
      <c r="AJ18" s="109"/>
      <c r="AK18" s="111"/>
      <c r="AL18" s="109"/>
      <c r="AM18" s="108"/>
      <c r="AN18" s="109"/>
      <c r="AO18" s="109"/>
      <c r="AP18" s="111"/>
      <c r="AQ18" s="87"/>
      <c r="AR18" s="85" t="s">
        <v>281</v>
      </c>
    </row>
    <row r="19" spans="1:44" s="74" customFormat="1" ht="16.5" customHeight="1">
      <c r="A19" s="81" t="s">
        <v>95</v>
      </c>
      <c r="B19" s="82" t="s">
        <v>92</v>
      </c>
      <c r="C19" s="83" t="s">
        <v>8</v>
      </c>
      <c r="D19" s="84"/>
      <c r="E19" s="84"/>
      <c r="F19" s="85"/>
      <c r="G19" s="108" t="s">
        <v>272</v>
      </c>
      <c r="H19" s="109" t="s">
        <v>116</v>
      </c>
      <c r="I19" s="108" t="s">
        <v>169</v>
      </c>
      <c r="J19" s="108" t="s">
        <v>169</v>
      </c>
      <c r="K19" s="108"/>
      <c r="L19" s="110"/>
      <c r="M19" s="109"/>
      <c r="N19" s="108"/>
      <c r="O19" s="109"/>
      <c r="P19" s="109"/>
      <c r="Q19" s="111"/>
      <c r="R19" s="109"/>
      <c r="S19" s="108"/>
      <c r="T19" s="109"/>
      <c r="U19" s="109"/>
      <c r="V19" s="111"/>
      <c r="W19" s="109" t="s">
        <v>116</v>
      </c>
      <c r="X19" s="108" t="s">
        <v>169</v>
      </c>
      <c r="Y19" s="112">
        <v>32</v>
      </c>
      <c r="Z19" s="109"/>
      <c r="AA19" s="111"/>
      <c r="AB19" s="109"/>
      <c r="AC19" s="108"/>
      <c r="AD19" s="109"/>
      <c r="AE19" s="109"/>
      <c r="AF19" s="111"/>
      <c r="AG19" s="109"/>
      <c r="AH19" s="108"/>
      <c r="AI19" s="109"/>
      <c r="AJ19" s="109"/>
      <c r="AK19" s="111"/>
      <c r="AL19" s="109"/>
      <c r="AM19" s="108"/>
      <c r="AN19" s="109"/>
      <c r="AO19" s="109"/>
      <c r="AP19" s="111"/>
      <c r="AQ19" s="87"/>
      <c r="AR19" s="85" t="s">
        <v>272</v>
      </c>
    </row>
    <row r="20" spans="1:44" s="74" customFormat="1" ht="16.5" customHeight="1">
      <c r="A20" s="81" t="s">
        <v>97</v>
      </c>
      <c r="B20" s="82" t="s">
        <v>98</v>
      </c>
      <c r="C20" s="83"/>
      <c r="D20" s="84"/>
      <c r="E20" s="84"/>
      <c r="F20" s="85" t="s">
        <v>4</v>
      </c>
      <c r="G20" s="108" t="s">
        <v>272</v>
      </c>
      <c r="H20" s="109" t="s">
        <v>116</v>
      </c>
      <c r="I20" s="108" t="s">
        <v>169</v>
      </c>
      <c r="J20" s="108" t="s">
        <v>169</v>
      </c>
      <c r="K20" s="108"/>
      <c r="L20" s="110"/>
      <c r="M20" s="109" t="s">
        <v>116</v>
      </c>
      <c r="N20" s="108" t="s">
        <v>169</v>
      </c>
      <c r="O20" s="112">
        <v>32</v>
      </c>
      <c r="P20" s="109"/>
      <c r="Q20" s="111"/>
      <c r="R20" s="109"/>
      <c r="S20" s="108"/>
      <c r="T20" s="109"/>
      <c r="U20" s="109"/>
      <c r="V20" s="111"/>
      <c r="W20" s="109"/>
      <c r="X20" s="108"/>
      <c r="Y20" s="109"/>
      <c r="Z20" s="109"/>
      <c r="AA20" s="111"/>
      <c r="AB20" s="109"/>
      <c r="AC20" s="108"/>
      <c r="AD20" s="109"/>
      <c r="AE20" s="109"/>
      <c r="AF20" s="111"/>
      <c r="AG20" s="109"/>
      <c r="AH20" s="108"/>
      <c r="AI20" s="109"/>
      <c r="AJ20" s="109"/>
      <c r="AK20" s="111"/>
      <c r="AL20" s="109"/>
      <c r="AM20" s="108"/>
      <c r="AN20" s="109"/>
      <c r="AO20" s="109"/>
      <c r="AP20" s="111"/>
      <c r="AQ20" s="87"/>
      <c r="AR20" s="85" t="s">
        <v>272</v>
      </c>
    </row>
    <row r="21" spans="1:44" s="74" customFormat="1" ht="16.5" customHeight="1" thickBot="1">
      <c r="A21" s="81" t="s">
        <v>84</v>
      </c>
      <c r="B21" s="88" t="s">
        <v>85</v>
      </c>
      <c r="C21" s="83"/>
      <c r="D21" s="84" t="s">
        <v>328</v>
      </c>
      <c r="E21" s="84" t="s">
        <v>14</v>
      </c>
      <c r="F21" s="85"/>
      <c r="G21" s="108" t="s">
        <v>329</v>
      </c>
      <c r="H21" s="109" t="s">
        <v>326</v>
      </c>
      <c r="I21" s="108" t="s">
        <v>326</v>
      </c>
      <c r="J21" s="108"/>
      <c r="K21" s="108" t="s">
        <v>326</v>
      </c>
      <c r="L21" s="110"/>
      <c r="M21" s="109" t="s">
        <v>172</v>
      </c>
      <c r="N21" s="108" t="s">
        <v>172</v>
      </c>
      <c r="O21" s="109"/>
      <c r="P21" s="112">
        <v>34</v>
      </c>
      <c r="Q21" s="111"/>
      <c r="R21" s="109" t="s">
        <v>169</v>
      </c>
      <c r="S21" s="108" t="s">
        <v>169</v>
      </c>
      <c r="T21" s="109"/>
      <c r="U21" s="112">
        <v>32</v>
      </c>
      <c r="V21" s="111"/>
      <c r="W21" s="109" t="s">
        <v>169</v>
      </c>
      <c r="X21" s="108" t="s">
        <v>169</v>
      </c>
      <c r="Y21" s="109"/>
      <c r="Z21" s="112">
        <v>32</v>
      </c>
      <c r="AA21" s="111"/>
      <c r="AB21" s="109" t="s">
        <v>157</v>
      </c>
      <c r="AC21" s="108" t="s">
        <v>157</v>
      </c>
      <c r="AD21" s="109"/>
      <c r="AE21" s="112">
        <v>28</v>
      </c>
      <c r="AF21" s="111"/>
      <c r="AG21" s="109" t="s">
        <v>157</v>
      </c>
      <c r="AH21" s="108" t="s">
        <v>157</v>
      </c>
      <c r="AI21" s="109"/>
      <c r="AJ21" s="112">
        <v>28</v>
      </c>
      <c r="AK21" s="111"/>
      <c r="AL21" s="109" t="s">
        <v>110</v>
      </c>
      <c r="AM21" s="108" t="s">
        <v>110</v>
      </c>
      <c r="AN21" s="109"/>
      <c r="AO21" s="112">
        <v>14</v>
      </c>
      <c r="AP21" s="111"/>
      <c r="AQ21" s="87" t="s">
        <v>329</v>
      </c>
      <c r="AR21" s="85"/>
    </row>
    <row r="22" spans="1:44" s="79" customFormat="1" ht="24.75" customHeight="1" thickBot="1">
      <c r="A22" s="75" t="s">
        <v>53</v>
      </c>
      <c r="B22" s="76" t="s">
        <v>54</v>
      </c>
      <c r="C22" s="77" t="s">
        <v>4</v>
      </c>
      <c r="D22" s="75"/>
      <c r="E22" s="75" t="s">
        <v>6</v>
      </c>
      <c r="F22" s="78"/>
      <c r="G22" s="75" t="s">
        <v>339</v>
      </c>
      <c r="H22" s="75" t="s">
        <v>507</v>
      </c>
      <c r="I22" s="75" t="s">
        <v>322</v>
      </c>
      <c r="J22" s="75" t="s">
        <v>508</v>
      </c>
      <c r="K22" s="75" t="s">
        <v>287</v>
      </c>
      <c r="L22" s="78"/>
      <c r="M22" s="75" t="s">
        <v>265</v>
      </c>
      <c r="N22" s="75" t="s">
        <v>292</v>
      </c>
      <c r="O22" s="75" t="s">
        <v>270</v>
      </c>
      <c r="P22" s="75" t="s">
        <v>264</v>
      </c>
      <c r="Q22" s="78"/>
      <c r="R22" s="75" t="s">
        <v>259</v>
      </c>
      <c r="S22" s="75" t="s">
        <v>278</v>
      </c>
      <c r="T22" s="75" t="s">
        <v>164</v>
      </c>
      <c r="U22" s="75" t="s">
        <v>149</v>
      </c>
      <c r="V22" s="78"/>
      <c r="W22" s="75"/>
      <c r="X22" s="75"/>
      <c r="Y22" s="75"/>
      <c r="Z22" s="75"/>
      <c r="AA22" s="78"/>
      <c r="AB22" s="75"/>
      <c r="AC22" s="75"/>
      <c r="AD22" s="75"/>
      <c r="AE22" s="75"/>
      <c r="AF22" s="78"/>
      <c r="AG22" s="75" t="s">
        <v>110</v>
      </c>
      <c r="AH22" s="75" t="s">
        <v>272</v>
      </c>
      <c r="AI22" s="75" t="s">
        <v>260</v>
      </c>
      <c r="AJ22" s="75" t="s">
        <v>26</v>
      </c>
      <c r="AK22" s="78"/>
      <c r="AL22" s="75"/>
      <c r="AM22" s="75"/>
      <c r="AN22" s="75"/>
      <c r="AO22" s="75"/>
      <c r="AP22" s="78"/>
      <c r="AQ22" s="77" t="s">
        <v>318</v>
      </c>
      <c r="AR22" s="78" t="s">
        <v>340</v>
      </c>
    </row>
    <row r="23" spans="1:44" s="74" customFormat="1" ht="16.5" customHeight="1">
      <c r="A23" s="81" t="s">
        <v>56</v>
      </c>
      <c r="B23" s="82" t="s">
        <v>57</v>
      </c>
      <c r="C23" s="83" t="s">
        <v>6</v>
      </c>
      <c r="D23" s="84"/>
      <c r="E23" s="84" t="s">
        <v>4</v>
      </c>
      <c r="F23" s="85"/>
      <c r="G23" s="108" t="s">
        <v>509</v>
      </c>
      <c r="H23" s="109" t="s">
        <v>510</v>
      </c>
      <c r="I23" s="108" t="s">
        <v>511</v>
      </c>
      <c r="J23" s="108" t="s">
        <v>510</v>
      </c>
      <c r="K23" s="108" t="s">
        <v>512</v>
      </c>
      <c r="L23" s="110"/>
      <c r="M23" s="109" t="s">
        <v>265</v>
      </c>
      <c r="N23" s="108" t="s">
        <v>292</v>
      </c>
      <c r="O23" s="112">
        <v>46</v>
      </c>
      <c r="P23" s="112">
        <v>40</v>
      </c>
      <c r="Q23" s="111"/>
      <c r="R23" s="109" t="s">
        <v>259</v>
      </c>
      <c r="S23" s="108" t="s">
        <v>278</v>
      </c>
      <c r="T23" s="112">
        <v>30</v>
      </c>
      <c r="U23" s="112">
        <v>26</v>
      </c>
      <c r="V23" s="111"/>
      <c r="W23" s="109"/>
      <c r="X23" s="108"/>
      <c r="Y23" s="109"/>
      <c r="Z23" s="109"/>
      <c r="AA23" s="111"/>
      <c r="AB23" s="109"/>
      <c r="AC23" s="108"/>
      <c r="AD23" s="109"/>
      <c r="AE23" s="109"/>
      <c r="AF23" s="111"/>
      <c r="AG23" s="109"/>
      <c r="AH23" s="108"/>
      <c r="AI23" s="109"/>
      <c r="AJ23" s="109"/>
      <c r="AK23" s="111"/>
      <c r="AL23" s="109"/>
      <c r="AM23" s="108"/>
      <c r="AN23" s="109"/>
      <c r="AO23" s="109"/>
      <c r="AP23" s="111"/>
      <c r="AQ23" s="87" t="s">
        <v>290</v>
      </c>
      <c r="AR23" s="85" t="s">
        <v>340</v>
      </c>
    </row>
    <row r="24" spans="1:44" s="74" customFormat="1" ht="24" customHeight="1" thickBot="1">
      <c r="A24" s="81" t="s">
        <v>74</v>
      </c>
      <c r="B24" s="82" t="s">
        <v>75</v>
      </c>
      <c r="C24" s="83"/>
      <c r="D24" s="84"/>
      <c r="E24" s="84" t="s">
        <v>12</v>
      </c>
      <c r="F24" s="85"/>
      <c r="G24" s="108" t="s">
        <v>280</v>
      </c>
      <c r="H24" s="109" t="s">
        <v>110</v>
      </c>
      <c r="I24" s="108" t="s">
        <v>272</v>
      </c>
      <c r="J24" s="108" t="s">
        <v>260</v>
      </c>
      <c r="K24" s="108" t="s">
        <v>26</v>
      </c>
      <c r="L24" s="110"/>
      <c r="M24" s="109"/>
      <c r="N24" s="108"/>
      <c r="O24" s="109"/>
      <c r="P24" s="109"/>
      <c r="Q24" s="111"/>
      <c r="R24" s="109"/>
      <c r="S24" s="108"/>
      <c r="T24" s="109"/>
      <c r="U24" s="109"/>
      <c r="V24" s="111"/>
      <c r="W24" s="109"/>
      <c r="X24" s="108"/>
      <c r="Y24" s="109"/>
      <c r="Z24" s="109"/>
      <c r="AA24" s="111"/>
      <c r="AB24" s="109"/>
      <c r="AC24" s="108"/>
      <c r="AD24" s="109"/>
      <c r="AE24" s="109"/>
      <c r="AF24" s="111"/>
      <c r="AG24" s="109" t="s">
        <v>110</v>
      </c>
      <c r="AH24" s="108" t="s">
        <v>272</v>
      </c>
      <c r="AI24" s="112">
        <v>36</v>
      </c>
      <c r="AJ24" s="112">
        <v>12</v>
      </c>
      <c r="AK24" s="111"/>
      <c r="AL24" s="109"/>
      <c r="AM24" s="108"/>
      <c r="AN24" s="109"/>
      <c r="AO24" s="109"/>
      <c r="AP24" s="111"/>
      <c r="AQ24" s="87" t="s">
        <v>280</v>
      </c>
      <c r="AR24" s="85"/>
    </row>
    <row r="25" spans="1:44" s="79" customFormat="1" ht="21" customHeight="1" thickBot="1">
      <c r="A25" s="75" t="s">
        <v>331</v>
      </c>
      <c r="B25" s="76" t="s">
        <v>332</v>
      </c>
      <c r="C25" s="77" t="s">
        <v>110</v>
      </c>
      <c r="D25" s="75" t="s">
        <v>12</v>
      </c>
      <c r="E25" s="75" t="s">
        <v>22</v>
      </c>
      <c r="F25" s="78" t="s">
        <v>119</v>
      </c>
      <c r="G25" s="75" t="s">
        <v>513</v>
      </c>
      <c r="H25" s="75" t="s">
        <v>514</v>
      </c>
      <c r="I25" s="75" t="s">
        <v>515</v>
      </c>
      <c r="J25" s="75" t="s">
        <v>516</v>
      </c>
      <c r="K25" s="75" t="s">
        <v>517</v>
      </c>
      <c r="L25" s="78" t="s">
        <v>277</v>
      </c>
      <c r="M25" s="75" t="s">
        <v>344</v>
      </c>
      <c r="N25" s="75" t="s">
        <v>518</v>
      </c>
      <c r="O25" s="75" t="s">
        <v>590</v>
      </c>
      <c r="P25" s="75" t="s">
        <v>330</v>
      </c>
      <c r="Q25" s="78"/>
      <c r="R25" s="75" t="s">
        <v>341</v>
      </c>
      <c r="S25" s="75" t="s">
        <v>519</v>
      </c>
      <c r="T25" s="75" t="s">
        <v>537</v>
      </c>
      <c r="U25" s="75" t="s">
        <v>548</v>
      </c>
      <c r="V25" s="78" t="s">
        <v>157</v>
      </c>
      <c r="W25" s="75" t="s">
        <v>591</v>
      </c>
      <c r="X25" s="75" t="s">
        <v>592</v>
      </c>
      <c r="Y25" s="75" t="s">
        <v>574</v>
      </c>
      <c r="Z25" s="75" t="s">
        <v>593</v>
      </c>
      <c r="AA25" s="78"/>
      <c r="AB25" s="75" t="s">
        <v>509</v>
      </c>
      <c r="AC25" s="75" t="s">
        <v>522</v>
      </c>
      <c r="AD25" s="75" t="s">
        <v>576</v>
      </c>
      <c r="AE25" s="75" t="s">
        <v>594</v>
      </c>
      <c r="AF25" s="78" t="s">
        <v>149</v>
      </c>
      <c r="AG25" s="75" t="s">
        <v>523</v>
      </c>
      <c r="AH25" s="75" t="s">
        <v>333</v>
      </c>
      <c r="AI25" s="75" t="s">
        <v>595</v>
      </c>
      <c r="AJ25" s="75" t="s">
        <v>520</v>
      </c>
      <c r="AK25" s="78"/>
      <c r="AL25" s="75" t="s">
        <v>302</v>
      </c>
      <c r="AM25" s="75" t="s">
        <v>596</v>
      </c>
      <c r="AN25" s="75" t="s">
        <v>588</v>
      </c>
      <c r="AO25" s="75" t="s">
        <v>597</v>
      </c>
      <c r="AP25" s="78"/>
      <c r="AQ25" s="77" t="s">
        <v>335</v>
      </c>
      <c r="AR25" s="78" t="s">
        <v>524</v>
      </c>
    </row>
    <row r="26" spans="1:44" s="79" customFormat="1" ht="23.25" customHeight="1" thickBot="1">
      <c r="A26" s="75" t="s">
        <v>100</v>
      </c>
      <c r="B26" s="76" t="s">
        <v>101</v>
      </c>
      <c r="C26" s="77" t="s">
        <v>16</v>
      </c>
      <c r="D26" s="75" t="s">
        <v>4</v>
      </c>
      <c r="E26" s="75" t="s">
        <v>10</v>
      </c>
      <c r="F26" s="78" t="s">
        <v>18</v>
      </c>
      <c r="G26" s="75" t="s">
        <v>598</v>
      </c>
      <c r="H26" s="75" t="s">
        <v>599</v>
      </c>
      <c r="I26" s="75" t="s">
        <v>600</v>
      </c>
      <c r="J26" s="75" t="s">
        <v>601</v>
      </c>
      <c r="K26" s="75" t="s">
        <v>602</v>
      </c>
      <c r="L26" s="78"/>
      <c r="M26" s="75" t="s">
        <v>603</v>
      </c>
      <c r="N26" s="75" t="s">
        <v>334</v>
      </c>
      <c r="O26" s="75" t="s">
        <v>295</v>
      </c>
      <c r="P26" s="75" t="s">
        <v>294</v>
      </c>
      <c r="Q26" s="78"/>
      <c r="R26" s="75" t="s">
        <v>604</v>
      </c>
      <c r="S26" s="75" t="s">
        <v>605</v>
      </c>
      <c r="T26" s="75" t="s">
        <v>525</v>
      </c>
      <c r="U26" s="75" t="s">
        <v>606</v>
      </c>
      <c r="V26" s="78"/>
      <c r="W26" s="75" t="s">
        <v>338</v>
      </c>
      <c r="X26" s="75" t="s">
        <v>577</v>
      </c>
      <c r="Y26" s="75" t="s">
        <v>318</v>
      </c>
      <c r="Z26" s="75" t="s">
        <v>607</v>
      </c>
      <c r="AA26" s="78"/>
      <c r="AB26" s="75" t="s">
        <v>608</v>
      </c>
      <c r="AC26" s="75" t="s">
        <v>609</v>
      </c>
      <c r="AD26" s="75" t="s">
        <v>340</v>
      </c>
      <c r="AE26" s="75" t="s">
        <v>502</v>
      </c>
      <c r="AF26" s="78"/>
      <c r="AG26" s="75" t="s">
        <v>277</v>
      </c>
      <c r="AH26" s="75" t="s">
        <v>303</v>
      </c>
      <c r="AI26" s="75" t="s">
        <v>290</v>
      </c>
      <c r="AJ26" s="75" t="s">
        <v>172</v>
      </c>
      <c r="AK26" s="78"/>
      <c r="AL26" s="75"/>
      <c r="AM26" s="75"/>
      <c r="AN26" s="75"/>
      <c r="AO26" s="75"/>
      <c r="AP26" s="78"/>
      <c r="AQ26" s="77" t="s">
        <v>610</v>
      </c>
      <c r="AR26" s="78" t="s">
        <v>528</v>
      </c>
    </row>
    <row r="27" spans="1:44" s="74" customFormat="1" ht="16.5" customHeight="1">
      <c r="A27" s="81" t="s">
        <v>104</v>
      </c>
      <c r="B27" s="82" t="s">
        <v>105</v>
      </c>
      <c r="C27" s="83"/>
      <c r="D27" s="84"/>
      <c r="E27" s="84"/>
      <c r="F27" s="85" t="s">
        <v>26</v>
      </c>
      <c r="G27" s="108" t="s">
        <v>338</v>
      </c>
      <c r="H27" s="109" t="s">
        <v>270</v>
      </c>
      <c r="I27" s="108" t="s">
        <v>300</v>
      </c>
      <c r="J27" s="108" t="s">
        <v>26</v>
      </c>
      <c r="K27" s="108" t="s">
        <v>294</v>
      </c>
      <c r="L27" s="110"/>
      <c r="M27" s="109" t="s">
        <v>164</v>
      </c>
      <c r="N27" s="108" t="s">
        <v>279</v>
      </c>
      <c r="O27" s="112">
        <v>12</v>
      </c>
      <c r="P27" s="112">
        <v>48</v>
      </c>
      <c r="Q27" s="111"/>
      <c r="R27" s="109" t="s">
        <v>116</v>
      </c>
      <c r="S27" s="108" t="s">
        <v>264</v>
      </c>
      <c r="T27" s="109"/>
      <c r="U27" s="112">
        <v>40</v>
      </c>
      <c r="V27" s="111"/>
      <c r="W27" s="109"/>
      <c r="X27" s="108"/>
      <c r="Y27" s="109"/>
      <c r="Z27" s="109"/>
      <c r="AA27" s="111"/>
      <c r="AB27" s="109"/>
      <c r="AC27" s="108"/>
      <c r="AD27" s="109"/>
      <c r="AE27" s="109"/>
      <c r="AF27" s="111"/>
      <c r="AG27" s="109"/>
      <c r="AH27" s="108"/>
      <c r="AI27" s="109"/>
      <c r="AJ27" s="109"/>
      <c r="AK27" s="111"/>
      <c r="AL27" s="109"/>
      <c r="AM27" s="108"/>
      <c r="AN27" s="109"/>
      <c r="AO27" s="109"/>
      <c r="AP27" s="111"/>
      <c r="AQ27" s="87">
        <v>48</v>
      </c>
      <c r="AR27" s="85">
        <v>98</v>
      </c>
    </row>
    <row r="28" spans="1:44" s="74" customFormat="1" ht="16.5" customHeight="1">
      <c r="A28" s="81" t="s">
        <v>106</v>
      </c>
      <c r="B28" s="82" t="s">
        <v>107</v>
      </c>
      <c r="C28" s="83"/>
      <c r="D28" s="84"/>
      <c r="E28" s="84"/>
      <c r="F28" s="85" t="s">
        <v>26</v>
      </c>
      <c r="G28" s="108" t="s">
        <v>527</v>
      </c>
      <c r="H28" s="109" t="s">
        <v>262</v>
      </c>
      <c r="I28" s="108" t="s">
        <v>285</v>
      </c>
      <c r="J28" s="108" t="s">
        <v>169</v>
      </c>
      <c r="K28" s="108" t="s">
        <v>264</v>
      </c>
      <c r="L28" s="110"/>
      <c r="M28" s="109" t="s">
        <v>128</v>
      </c>
      <c r="N28" s="108" t="s">
        <v>260</v>
      </c>
      <c r="O28" s="112">
        <v>16</v>
      </c>
      <c r="P28" s="112">
        <v>20</v>
      </c>
      <c r="Q28" s="111"/>
      <c r="R28" s="109" t="s">
        <v>122</v>
      </c>
      <c r="S28" s="108" t="s">
        <v>260</v>
      </c>
      <c r="T28" s="112">
        <v>16</v>
      </c>
      <c r="U28" s="112">
        <v>20</v>
      </c>
      <c r="V28" s="111"/>
      <c r="W28" s="109"/>
      <c r="X28" s="108"/>
      <c r="Y28" s="109"/>
      <c r="Z28" s="109"/>
      <c r="AA28" s="111"/>
      <c r="AB28" s="109"/>
      <c r="AC28" s="108"/>
      <c r="AD28" s="109"/>
      <c r="AE28" s="109"/>
      <c r="AF28" s="111"/>
      <c r="AG28" s="109"/>
      <c r="AH28" s="108"/>
      <c r="AI28" s="109"/>
      <c r="AJ28" s="109"/>
      <c r="AK28" s="111"/>
      <c r="AL28" s="109"/>
      <c r="AM28" s="108"/>
      <c r="AN28" s="109"/>
      <c r="AO28" s="109"/>
      <c r="AP28" s="111"/>
      <c r="AQ28" s="87">
        <v>48</v>
      </c>
      <c r="AR28" s="85">
        <v>62</v>
      </c>
    </row>
    <row r="29" spans="1:44" s="74" customFormat="1" ht="22.5" customHeight="1">
      <c r="A29" s="81" t="s">
        <v>108</v>
      </c>
      <c r="B29" s="82" t="s">
        <v>109</v>
      </c>
      <c r="C29" s="83"/>
      <c r="D29" s="84"/>
      <c r="E29" s="84" t="s">
        <v>10</v>
      </c>
      <c r="F29" s="85" t="s">
        <v>8</v>
      </c>
      <c r="G29" s="108" t="s">
        <v>297</v>
      </c>
      <c r="H29" s="109" t="s">
        <v>164</v>
      </c>
      <c r="I29" s="108" t="s">
        <v>281</v>
      </c>
      <c r="J29" s="108" t="s">
        <v>264</v>
      </c>
      <c r="K29" s="108" t="s">
        <v>143</v>
      </c>
      <c r="L29" s="110"/>
      <c r="M29" s="109"/>
      <c r="N29" s="108"/>
      <c r="O29" s="109"/>
      <c r="P29" s="109"/>
      <c r="Q29" s="111"/>
      <c r="R29" s="109"/>
      <c r="S29" s="108"/>
      <c r="T29" s="109"/>
      <c r="U29" s="109"/>
      <c r="V29" s="111"/>
      <c r="W29" s="109" t="s">
        <v>26</v>
      </c>
      <c r="X29" s="108" t="s">
        <v>143</v>
      </c>
      <c r="Y29" s="112">
        <v>14</v>
      </c>
      <c r="Z29" s="112">
        <v>10</v>
      </c>
      <c r="AA29" s="111"/>
      <c r="AB29" s="109" t="s">
        <v>122</v>
      </c>
      <c r="AC29" s="108" t="s">
        <v>264</v>
      </c>
      <c r="AD29" s="112">
        <v>26</v>
      </c>
      <c r="AE29" s="112">
        <v>14</v>
      </c>
      <c r="AF29" s="111"/>
      <c r="AG29" s="109"/>
      <c r="AH29" s="108"/>
      <c r="AI29" s="109"/>
      <c r="AJ29" s="109"/>
      <c r="AK29" s="111"/>
      <c r="AL29" s="109"/>
      <c r="AM29" s="108"/>
      <c r="AN29" s="109"/>
      <c r="AO29" s="109"/>
      <c r="AP29" s="111"/>
      <c r="AQ29" s="87">
        <v>48</v>
      </c>
      <c r="AR29" s="85">
        <v>46</v>
      </c>
    </row>
    <row r="30" spans="1:44" s="74" customFormat="1" ht="16.5" customHeight="1">
      <c r="A30" s="81" t="s">
        <v>111</v>
      </c>
      <c r="B30" s="82" t="s">
        <v>112</v>
      </c>
      <c r="C30" s="83" t="s">
        <v>6</v>
      </c>
      <c r="D30" s="84"/>
      <c r="E30" s="84" t="s">
        <v>4</v>
      </c>
      <c r="F30" s="85"/>
      <c r="G30" s="108" t="s">
        <v>529</v>
      </c>
      <c r="H30" s="109" t="s">
        <v>282</v>
      </c>
      <c r="I30" s="108" t="s">
        <v>336</v>
      </c>
      <c r="J30" s="108" t="s">
        <v>299</v>
      </c>
      <c r="K30" s="108" t="s">
        <v>264</v>
      </c>
      <c r="L30" s="110"/>
      <c r="M30" s="109" t="s">
        <v>171</v>
      </c>
      <c r="N30" s="108" t="s">
        <v>530</v>
      </c>
      <c r="O30" s="112">
        <v>61</v>
      </c>
      <c r="P30" s="112">
        <v>20</v>
      </c>
      <c r="Q30" s="111"/>
      <c r="R30" s="109" t="s">
        <v>172</v>
      </c>
      <c r="S30" s="108" t="s">
        <v>486</v>
      </c>
      <c r="T30" s="112">
        <v>37</v>
      </c>
      <c r="U30" s="112">
        <v>20</v>
      </c>
      <c r="V30" s="111"/>
      <c r="W30" s="109"/>
      <c r="X30" s="108"/>
      <c r="Y30" s="109"/>
      <c r="Z30" s="109"/>
      <c r="AA30" s="111"/>
      <c r="AB30" s="109"/>
      <c r="AC30" s="108"/>
      <c r="AD30" s="109"/>
      <c r="AE30" s="109"/>
      <c r="AF30" s="111"/>
      <c r="AG30" s="109"/>
      <c r="AH30" s="108"/>
      <c r="AI30" s="109"/>
      <c r="AJ30" s="109"/>
      <c r="AK30" s="111"/>
      <c r="AL30" s="109"/>
      <c r="AM30" s="108"/>
      <c r="AN30" s="109"/>
      <c r="AO30" s="109"/>
      <c r="AP30" s="111"/>
      <c r="AQ30" s="87">
        <v>205</v>
      </c>
      <c r="AR30" s="85"/>
    </row>
    <row r="31" spans="1:44" s="74" customFormat="1" ht="16.5" customHeight="1">
      <c r="A31" s="81" t="s">
        <v>114</v>
      </c>
      <c r="B31" s="82" t="s">
        <v>115</v>
      </c>
      <c r="C31" s="83" t="s">
        <v>10</v>
      </c>
      <c r="D31" s="84"/>
      <c r="E31" s="84"/>
      <c r="F31" s="85" t="s">
        <v>8</v>
      </c>
      <c r="G31" s="108" t="s">
        <v>531</v>
      </c>
      <c r="H31" s="109" t="s">
        <v>277</v>
      </c>
      <c r="I31" s="108" t="s">
        <v>300</v>
      </c>
      <c r="J31" s="108" t="s">
        <v>510</v>
      </c>
      <c r="K31" s="108" t="s">
        <v>143</v>
      </c>
      <c r="L31" s="110"/>
      <c r="M31" s="109"/>
      <c r="N31" s="108"/>
      <c r="O31" s="109"/>
      <c r="P31" s="109"/>
      <c r="Q31" s="111"/>
      <c r="R31" s="109"/>
      <c r="S31" s="108"/>
      <c r="T31" s="109"/>
      <c r="U31" s="109"/>
      <c r="V31" s="111"/>
      <c r="W31" s="109" t="s">
        <v>164</v>
      </c>
      <c r="X31" s="108" t="s">
        <v>279</v>
      </c>
      <c r="Y31" s="112">
        <v>44</v>
      </c>
      <c r="Z31" s="112">
        <v>16</v>
      </c>
      <c r="AA31" s="111"/>
      <c r="AB31" s="109" t="s">
        <v>143</v>
      </c>
      <c r="AC31" s="108" t="s">
        <v>264</v>
      </c>
      <c r="AD31" s="112">
        <v>32</v>
      </c>
      <c r="AE31" s="112">
        <v>8</v>
      </c>
      <c r="AF31" s="111"/>
      <c r="AG31" s="109"/>
      <c r="AH31" s="108"/>
      <c r="AI31" s="109"/>
      <c r="AJ31" s="109"/>
      <c r="AK31" s="111"/>
      <c r="AL31" s="109"/>
      <c r="AM31" s="108"/>
      <c r="AN31" s="109"/>
      <c r="AO31" s="109"/>
      <c r="AP31" s="111"/>
      <c r="AQ31" s="87">
        <v>48</v>
      </c>
      <c r="AR31" s="85">
        <v>106</v>
      </c>
    </row>
    <row r="32" spans="1:44" s="74" customFormat="1" ht="21.75" customHeight="1">
      <c r="A32" s="81" t="s">
        <v>117</v>
      </c>
      <c r="B32" s="82" t="s">
        <v>118</v>
      </c>
      <c r="C32" s="83"/>
      <c r="D32" s="84" t="s">
        <v>8</v>
      </c>
      <c r="E32" s="84" t="s">
        <v>10</v>
      </c>
      <c r="F32" s="85" t="s">
        <v>6</v>
      </c>
      <c r="G32" s="108" t="s">
        <v>532</v>
      </c>
      <c r="H32" s="109" t="s">
        <v>286</v>
      </c>
      <c r="I32" s="108" t="s">
        <v>336</v>
      </c>
      <c r="J32" s="108" t="s">
        <v>262</v>
      </c>
      <c r="K32" s="108" t="s">
        <v>300</v>
      </c>
      <c r="L32" s="110"/>
      <c r="M32" s="109"/>
      <c r="N32" s="108"/>
      <c r="O32" s="109"/>
      <c r="P32" s="109"/>
      <c r="Q32" s="111"/>
      <c r="R32" s="109" t="s">
        <v>119</v>
      </c>
      <c r="S32" s="108" t="s">
        <v>275</v>
      </c>
      <c r="T32" s="112">
        <v>22</v>
      </c>
      <c r="U32" s="112">
        <v>29</v>
      </c>
      <c r="V32" s="111"/>
      <c r="W32" s="109" t="s">
        <v>167</v>
      </c>
      <c r="X32" s="108" t="s">
        <v>167</v>
      </c>
      <c r="Y32" s="109"/>
      <c r="Z32" s="112">
        <v>31</v>
      </c>
      <c r="AA32" s="111"/>
      <c r="AB32" s="109" t="s">
        <v>149</v>
      </c>
      <c r="AC32" s="108" t="s">
        <v>278</v>
      </c>
      <c r="AD32" s="112">
        <v>16</v>
      </c>
      <c r="AE32" s="112">
        <v>40</v>
      </c>
      <c r="AF32" s="111"/>
      <c r="AG32" s="109"/>
      <c r="AH32" s="108"/>
      <c r="AI32" s="109"/>
      <c r="AJ32" s="109"/>
      <c r="AK32" s="111"/>
      <c r="AL32" s="109"/>
      <c r="AM32" s="108"/>
      <c r="AN32" s="109"/>
      <c r="AO32" s="109"/>
      <c r="AP32" s="111"/>
      <c r="AQ32" s="87">
        <v>83</v>
      </c>
      <c r="AR32" s="85">
        <v>129</v>
      </c>
    </row>
    <row r="33" spans="1:44" s="74" customFormat="1" ht="16.5" customHeight="1">
      <c r="A33" s="81" t="s">
        <v>120</v>
      </c>
      <c r="B33" s="82" t="s">
        <v>121</v>
      </c>
      <c r="C33" s="83" t="s">
        <v>12</v>
      </c>
      <c r="D33" s="84"/>
      <c r="E33" s="84"/>
      <c r="F33" s="85"/>
      <c r="G33" s="108" t="s">
        <v>291</v>
      </c>
      <c r="H33" s="109" t="s">
        <v>149</v>
      </c>
      <c r="I33" s="108" t="s">
        <v>487</v>
      </c>
      <c r="J33" s="108" t="s">
        <v>266</v>
      </c>
      <c r="K33" s="108" t="s">
        <v>116</v>
      </c>
      <c r="L33" s="110"/>
      <c r="M33" s="109"/>
      <c r="N33" s="108"/>
      <c r="O33" s="109"/>
      <c r="P33" s="109"/>
      <c r="Q33" s="111"/>
      <c r="R33" s="109"/>
      <c r="S33" s="108"/>
      <c r="T33" s="109"/>
      <c r="U33" s="109"/>
      <c r="V33" s="111"/>
      <c r="W33" s="109"/>
      <c r="X33" s="108"/>
      <c r="Y33" s="109"/>
      <c r="Z33" s="109"/>
      <c r="AA33" s="111"/>
      <c r="AB33" s="109"/>
      <c r="AC33" s="108"/>
      <c r="AD33" s="109"/>
      <c r="AE33" s="109"/>
      <c r="AF33" s="111"/>
      <c r="AG33" s="109" t="s">
        <v>149</v>
      </c>
      <c r="AH33" s="108" t="s">
        <v>487</v>
      </c>
      <c r="AI33" s="112">
        <v>42</v>
      </c>
      <c r="AJ33" s="112">
        <v>16</v>
      </c>
      <c r="AK33" s="111"/>
      <c r="AL33" s="109"/>
      <c r="AM33" s="108"/>
      <c r="AN33" s="109"/>
      <c r="AO33" s="109"/>
      <c r="AP33" s="111"/>
      <c r="AQ33" s="87">
        <v>48</v>
      </c>
      <c r="AR33" s="85">
        <v>36</v>
      </c>
    </row>
    <row r="34" spans="1:44" s="74" customFormat="1" ht="21" customHeight="1">
      <c r="A34" s="81" t="s">
        <v>123</v>
      </c>
      <c r="B34" s="82" t="s">
        <v>124</v>
      </c>
      <c r="C34" s="83" t="s">
        <v>12</v>
      </c>
      <c r="D34" s="84"/>
      <c r="E34" s="84"/>
      <c r="F34" s="85"/>
      <c r="G34" s="108" t="s">
        <v>292</v>
      </c>
      <c r="H34" s="109" t="s">
        <v>157</v>
      </c>
      <c r="I34" s="108" t="s">
        <v>487</v>
      </c>
      <c r="J34" s="108" t="s">
        <v>264</v>
      </c>
      <c r="K34" s="108" t="s">
        <v>122</v>
      </c>
      <c r="L34" s="110"/>
      <c r="M34" s="109"/>
      <c r="N34" s="108"/>
      <c r="O34" s="109"/>
      <c r="P34" s="109"/>
      <c r="Q34" s="111"/>
      <c r="R34" s="109"/>
      <c r="S34" s="108"/>
      <c r="T34" s="109"/>
      <c r="U34" s="109"/>
      <c r="V34" s="111"/>
      <c r="W34" s="109"/>
      <c r="X34" s="108"/>
      <c r="Y34" s="109"/>
      <c r="Z34" s="109"/>
      <c r="AA34" s="111"/>
      <c r="AB34" s="109"/>
      <c r="AC34" s="108"/>
      <c r="AD34" s="109"/>
      <c r="AE34" s="109"/>
      <c r="AF34" s="111"/>
      <c r="AG34" s="109" t="s">
        <v>157</v>
      </c>
      <c r="AH34" s="108" t="s">
        <v>487</v>
      </c>
      <c r="AI34" s="112">
        <v>40</v>
      </c>
      <c r="AJ34" s="112">
        <v>18</v>
      </c>
      <c r="AK34" s="111"/>
      <c r="AL34" s="109"/>
      <c r="AM34" s="108"/>
      <c r="AN34" s="109"/>
      <c r="AO34" s="109"/>
      <c r="AP34" s="111"/>
      <c r="AQ34" s="87">
        <v>48</v>
      </c>
      <c r="AR34" s="85">
        <v>38</v>
      </c>
    </row>
    <row r="35" spans="1:44" s="74" customFormat="1" ht="16.5" customHeight="1">
      <c r="A35" s="81" t="s">
        <v>126</v>
      </c>
      <c r="B35" s="82" t="s">
        <v>127</v>
      </c>
      <c r="C35" s="83" t="s">
        <v>8</v>
      </c>
      <c r="D35" s="84"/>
      <c r="E35" s="84"/>
      <c r="F35" s="85"/>
      <c r="G35" s="108" t="s">
        <v>285</v>
      </c>
      <c r="H35" s="109" t="s">
        <v>143</v>
      </c>
      <c r="I35" s="108" t="s">
        <v>272</v>
      </c>
      <c r="J35" s="108" t="s">
        <v>169</v>
      </c>
      <c r="K35" s="108" t="s">
        <v>116</v>
      </c>
      <c r="L35" s="110"/>
      <c r="M35" s="109"/>
      <c r="N35" s="108"/>
      <c r="O35" s="109"/>
      <c r="P35" s="109"/>
      <c r="Q35" s="111"/>
      <c r="R35" s="109"/>
      <c r="S35" s="108"/>
      <c r="T35" s="109"/>
      <c r="U35" s="109"/>
      <c r="V35" s="111"/>
      <c r="W35" s="109" t="s">
        <v>143</v>
      </c>
      <c r="X35" s="108" t="s">
        <v>272</v>
      </c>
      <c r="Y35" s="112">
        <v>32</v>
      </c>
      <c r="Z35" s="112">
        <v>16</v>
      </c>
      <c r="AA35" s="111"/>
      <c r="AB35" s="109"/>
      <c r="AC35" s="108"/>
      <c r="AD35" s="109"/>
      <c r="AE35" s="109"/>
      <c r="AF35" s="111"/>
      <c r="AG35" s="109"/>
      <c r="AH35" s="108"/>
      <c r="AI35" s="109"/>
      <c r="AJ35" s="109"/>
      <c r="AK35" s="111"/>
      <c r="AL35" s="109"/>
      <c r="AM35" s="108"/>
      <c r="AN35" s="109"/>
      <c r="AO35" s="109"/>
      <c r="AP35" s="111"/>
      <c r="AQ35" s="87">
        <v>48</v>
      </c>
      <c r="AR35" s="85">
        <v>24</v>
      </c>
    </row>
    <row r="36" spans="1:44" s="74" customFormat="1" ht="16.5" customHeight="1">
      <c r="A36" s="81" t="s">
        <v>129</v>
      </c>
      <c r="B36" s="82" t="s">
        <v>575</v>
      </c>
      <c r="C36" s="83"/>
      <c r="D36" s="84"/>
      <c r="E36" s="84">
        <v>4</v>
      </c>
      <c r="F36" s="85"/>
      <c r="G36" s="108" t="s">
        <v>299</v>
      </c>
      <c r="H36" s="109" t="s">
        <v>164</v>
      </c>
      <c r="I36" s="108" t="s">
        <v>283</v>
      </c>
      <c r="J36" s="108" t="s">
        <v>276</v>
      </c>
      <c r="K36" s="108" t="s">
        <v>116</v>
      </c>
      <c r="L36" s="110"/>
      <c r="M36" s="109"/>
      <c r="N36" s="108"/>
      <c r="O36" s="109"/>
      <c r="P36" s="109"/>
      <c r="Q36" s="111"/>
      <c r="R36" s="109"/>
      <c r="S36" s="108"/>
      <c r="T36" s="109"/>
      <c r="U36" s="109"/>
      <c r="V36" s="111"/>
      <c r="W36" s="109"/>
      <c r="X36" s="108"/>
      <c r="Y36" s="109"/>
      <c r="Z36" s="109"/>
      <c r="AA36" s="111"/>
      <c r="AB36" s="109" t="s">
        <v>164</v>
      </c>
      <c r="AC36" s="108" t="s">
        <v>283</v>
      </c>
      <c r="AD36" s="112">
        <v>52</v>
      </c>
      <c r="AE36" s="112">
        <v>16</v>
      </c>
      <c r="AF36" s="111"/>
      <c r="AG36" s="109"/>
      <c r="AH36" s="108"/>
      <c r="AI36" s="109"/>
      <c r="AJ36" s="109"/>
      <c r="AK36" s="111"/>
      <c r="AL36" s="109"/>
      <c r="AM36" s="108"/>
      <c r="AN36" s="109"/>
      <c r="AO36" s="109"/>
      <c r="AP36" s="111"/>
      <c r="AQ36" s="87"/>
      <c r="AR36" s="85" t="s">
        <v>299</v>
      </c>
    </row>
    <row r="37" spans="1:44" s="74" customFormat="1" ht="16.5" customHeight="1">
      <c r="A37" s="81" t="s">
        <v>102</v>
      </c>
      <c r="B37" s="82" t="s">
        <v>534</v>
      </c>
      <c r="C37" s="83" t="s">
        <v>8</v>
      </c>
      <c r="D37" s="84"/>
      <c r="E37" s="84"/>
      <c r="F37" s="85"/>
      <c r="G37" s="108" t="s">
        <v>299</v>
      </c>
      <c r="H37" s="109" t="s">
        <v>164</v>
      </c>
      <c r="I37" s="108" t="s">
        <v>283</v>
      </c>
      <c r="J37" s="108" t="s">
        <v>268</v>
      </c>
      <c r="K37" s="108" t="s">
        <v>143</v>
      </c>
      <c r="L37" s="110"/>
      <c r="M37" s="109"/>
      <c r="N37" s="108"/>
      <c r="O37" s="109"/>
      <c r="P37" s="109"/>
      <c r="Q37" s="111"/>
      <c r="R37" s="109"/>
      <c r="S37" s="108"/>
      <c r="T37" s="109"/>
      <c r="U37" s="109"/>
      <c r="V37" s="111"/>
      <c r="W37" s="109" t="s">
        <v>164</v>
      </c>
      <c r="X37" s="108" t="s">
        <v>283</v>
      </c>
      <c r="Y37" s="112">
        <v>44</v>
      </c>
      <c r="Z37" s="112">
        <v>24</v>
      </c>
      <c r="AA37" s="111"/>
      <c r="AB37" s="109"/>
      <c r="AC37" s="108"/>
      <c r="AD37" s="109"/>
      <c r="AE37" s="109"/>
      <c r="AF37" s="111"/>
      <c r="AG37" s="109"/>
      <c r="AH37" s="108"/>
      <c r="AI37" s="109"/>
      <c r="AJ37" s="109"/>
      <c r="AK37" s="111"/>
      <c r="AL37" s="109"/>
      <c r="AM37" s="108"/>
      <c r="AN37" s="109"/>
      <c r="AO37" s="109"/>
      <c r="AP37" s="111"/>
      <c r="AQ37" s="87"/>
      <c r="AR37" s="85" t="s">
        <v>299</v>
      </c>
    </row>
    <row r="38" spans="1:44" s="74" customFormat="1" ht="16.5" customHeight="1" thickBot="1">
      <c r="A38" s="81" t="s">
        <v>535</v>
      </c>
      <c r="B38" s="88" t="s">
        <v>103</v>
      </c>
      <c r="C38" s="83"/>
      <c r="D38" s="84"/>
      <c r="E38" s="84" t="s">
        <v>10</v>
      </c>
      <c r="F38" s="85" t="s">
        <v>8</v>
      </c>
      <c r="G38" s="108" t="s">
        <v>301</v>
      </c>
      <c r="H38" s="109" t="s">
        <v>172</v>
      </c>
      <c r="I38" s="108" t="s">
        <v>283</v>
      </c>
      <c r="J38" s="108" t="s">
        <v>128</v>
      </c>
      <c r="K38" s="108" t="s">
        <v>272</v>
      </c>
      <c r="L38" s="110"/>
      <c r="M38" s="109"/>
      <c r="N38" s="108"/>
      <c r="O38" s="109"/>
      <c r="P38" s="109"/>
      <c r="Q38" s="111"/>
      <c r="R38" s="109"/>
      <c r="S38" s="108"/>
      <c r="T38" s="109"/>
      <c r="U38" s="109"/>
      <c r="V38" s="111"/>
      <c r="W38" s="109" t="s">
        <v>125</v>
      </c>
      <c r="X38" s="108" t="s">
        <v>164</v>
      </c>
      <c r="Y38" s="112">
        <v>10</v>
      </c>
      <c r="Z38" s="112">
        <v>20</v>
      </c>
      <c r="AA38" s="111"/>
      <c r="AB38" s="109" t="s">
        <v>113</v>
      </c>
      <c r="AC38" s="108" t="s">
        <v>262</v>
      </c>
      <c r="AD38" s="112">
        <v>10</v>
      </c>
      <c r="AE38" s="112">
        <v>28</v>
      </c>
      <c r="AF38" s="111"/>
      <c r="AG38" s="109"/>
      <c r="AH38" s="108"/>
      <c r="AI38" s="109"/>
      <c r="AJ38" s="109"/>
      <c r="AK38" s="111"/>
      <c r="AL38" s="109"/>
      <c r="AM38" s="108"/>
      <c r="AN38" s="109"/>
      <c r="AO38" s="109"/>
      <c r="AP38" s="111"/>
      <c r="AQ38" s="87" t="s">
        <v>301</v>
      </c>
      <c r="AR38" s="85"/>
    </row>
    <row r="39" spans="1:44" s="79" customFormat="1" ht="20.25" customHeight="1" thickBot="1">
      <c r="A39" s="75" t="s">
        <v>130</v>
      </c>
      <c r="B39" s="76" t="s">
        <v>131</v>
      </c>
      <c r="C39" s="77" t="s">
        <v>16</v>
      </c>
      <c r="D39" s="75" t="s">
        <v>10</v>
      </c>
      <c r="E39" s="75" t="s">
        <v>14</v>
      </c>
      <c r="F39" s="78" t="s">
        <v>20</v>
      </c>
      <c r="G39" s="75" t="s">
        <v>611</v>
      </c>
      <c r="H39" s="75" t="s">
        <v>612</v>
      </c>
      <c r="I39" s="75" t="s">
        <v>613</v>
      </c>
      <c r="J39" s="75" t="s">
        <v>614</v>
      </c>
      <c r="K39" s="75" t="s">
        <v>615</v>
      </c>
      <c r="L39" s="78" t="s">
        <v>277</v>
      </c>
      <c r="M39" s="75" t="s">
        <v>289</v>
      </c>
      <c r="N39" s="75" t="s">
        <v>536</v>
      </c>
      <c r="O39" s="75" t="s">
        <v>281</v>
      </c>
      <c r="P39" s="75" t="s">
        <v>292</v>
      </c>
      <c r="Q39" s="78"/>
      <c r="R39" s="75" t="s">
        <v>526</v>
      </c>
      <c r="S39" s="75" t="s">
        <v>616</v>
      </c>
      <c r="T39" s="75" t="s">
        <v>286</v>
      </c>
      <c r="U39" s="75" t="s">
        <v>549</v>
      </c>
      <c r="V39" s="78" t="s">
        <v>157</v>
      </c>
      <c r="W39" s="75" t="s">
        <v>293</v>
      </c>
      <c r="X39" s="75" t="s">
        <v>578</v>
      </c>
      <c r="Y39" s="75" t="s">
        <v>606</v>
      </c>
      <c r="Z39" s="75" t="s">
        <v>527</v>
      </c>
      <c r="AA39" s="78"/>
      <c r="AB39" s="75" t="s">
        <v>302</v>
      </c>
      <c r="AC39" s="75" t="s">
        <v>617</v>
      </c>
      <c r="AD39" s="75" t="s">
        <v>292</v>
      </c>
      <c r="AE39" s="75" t="s">
        <v>297</v>
      </c>
      <c r="AF39" s="78" t="s">
        <v>149</v>
      </c>
      <c r="AG39" s="75" t="s">
        <v>537</v>
      </c>
      <c r="AH39" s="75" t="s">
        <v>538</v>
      </c>
      <c r="AI39" s="75" t="s">
        <v>344</v>
      </c>
      <c r="AJ39" s="75" t="s">
        <v>589</v>
      </c>
      <c r="AK39" s="78"/>
      <c r="AL39" s="75" t="s">
        <v>302</v>
      </c>
      <c r="AM39" s="75" t="s">
        <v>596</v>
      </c>
      <c r="AN39" s="75" t="s">
        <v>588</v>
      </c>
      <c r="AO39" s="75" t="s">
        <v>597</v>
      </c>
      <c r="AP39" s="78"/>
      <c r="AQ39" s="77" t="s">
        <v>618</v>
      </c>
      <c r="AR39" s="78" t="s">
        <v>539</v>
      </c>
    </row>
    <row r="40" spans="1:44" ht="24.75" customHeight="1" thickBot="1">
      <c r="A40" s="89" t="s">
        <v>132</v>
      </c>
      <c r="B40" s="90" t="s">
        <v>133</v>
      </c>
      <c r="C40" s="91" t="s">
        <v>10</v>
      </c>
      <c r="D40" s="89" t="s">
        <v>4</v>
      </c>
      <c r="E40" s="89" t="s">
        <v>8</v>
      </c>
      <c r="F40" s="92" t="s">
        <v>16</v>
      </c>
      <c r="G40" s="89" t="s">
        <v>540</v>
      </c>
      <c r="H40" s="89" t="s">
        <v>541</v>
      </c>
      <c r="I40" s="89" t="s">
        <v>542</v>
      </c>
      <c r="J40" s="89" t="s">
        <v>543</v>
      </c>
      <c r="K40" s="89" t="s">
        <v>543</v>
      </c>
      <c r="L40" s="92" t="s">
        <v>277</v>
      </c>
      <c r="M40" s="89" t="s">
        <v>274</v>
      </c>
      <c r="N40" s="89" t="s">
        <v>294</v>
      </c>
      <c r="O40" s="89" t="s">
        <v>169</v>
      </c>
      <c r="P40" s="89" t="s">
        <v>278</v>
      </c>
      <c r="Q40" s="92"/>
      <c r="R40" s="89" t="s">
        <v>500</v>
      </c>
      <c r="S40" s="89" t="s">
        <v>588</v>
      </c>
      <c r="T40" s="89" t="s">
        <v>270</v>
      </c>
      <c r="U40" s="89" t="s">
        <v>486</v>
      </c>
      <c r="V40" s="92" t="s">
        <v>157</v>
      </c>
      <c r="W40" s="89" t="s">
        <v>503</v>
      </c>
      <c r="X40" s="89" t="s">
        <v>619</v>
      </c>
      <c r="Y40" s="89" t="s">
        <v>282</v>
      </c>
      <c r="Z40" s="89" t="s">
        <v>284</v>
      </c>
      <c r="AA40" s="92"/>
      <c r="AB40" s="89" t="s">
        <v>302</v>
      </c>
      <c r="AC40" s="89" t="s">
        <v>617</v>
      </c>
      <c r="AD40" s="89" t="s">
        <v>292</v>
      </c>
      <c r="AE40" s="89" t="s">
        <v>297</v>
      </c>
      <c r="AF40" s="92" t="s">
        <v>149</v>
      </c>
      <c r="AG40" s="89" t="s">
        <v>493</v>
      </c>
      <c r="AH40" s="89" t="s">
        <v>546</v>
      </c>
      <c r="AI40" s="89" t="s">
        <v>489</v>
      </c>
      <c r="AJ40" s="89" t="s">
        <v>302</v>
      </c>
      <c r="AK40" s="92"/>
      <c r="AL40" s="89" t="s">
        <v>288</v>
      </c>
      <c r="AM40" s="89" t="s">
        <v>521</v>
      </c>
      <c r="AN40" s="89" t="s">
        <v>526</v>
      </c>
      <c r="AO40" s="89" t="s">
        <v>620</v>
      </c>
      <c r="AP40" s="92"/>
      <c r="AQ40" s="91" t="s">
        <v>547</v>
      </c>
      <c r="AR40" s="92" t="s">
        <v>539</v>
      </c>
    </row>
    <row r="41" spans="1:44" s="74" customFormat="1" ht="16.5" customHeight="1">
      <c r="A41" s="81" t="s">
        <v>135</v>
      </c>
      <c r="B41" s="82" t="s">
        <v>136</v>
      </c>
      <c r="C41" s="83" t="s">
        <v>6</v>
      </c>
      <c r="D41" s="84"/>
      <c r="E41" s="84"/>
      <c r="F41" s="85" t="s">
        <v>4</v>
      </c>
      <c r="G41" s="108" t="s">
        <v>341</v>
      </c>
      <c r="H41" s="109" t="s">
        <v>281</v>
      </c>
      <c r="I41" s="108" t="s">
        <v>303</v>
      </c>
      <c r="J41" s="108" t="s">
        <v>169</v>
      </c>
      <c r="K41" s="108" t="s">
        <v>278</v>
      </c>
      <c r="L41" s="110" t="s">
        <v>157</v>
      </c>
      <c r="M41" s="109" t="s">
        <v>274</v>
      </c>
      <c r="N41" s="108" t="s">
        <v>294</v>
      </c>
      <c r="O41" s="112">
        <v>32</v>
      </c>
      <c r="P41" s="112">
        <v>56</v>
      </c>
      <c r="Q41" s="111"/>
      <c r="R41" s="109" t="s">
        <v>110</v>
      </c>
      <c r="S41" s="108" t="s">
        <v>157</v>
      </c>
      <c r="T41" s="109"/>
      <c r="U41" s="109"/>
      <c r="V41" s="113">
        <v>28</v>
      </c>
      <c r="W41" s="109"/>
      <c r="X41" s="108"/>
      <c r="Y41" s="109"/>
      <c r="Z41" s="109"/>
      <c r="AA41" s="111"/>
      <c r="AB41" s="109"/>
      <c r="AC41" s="108"/>
      <c r="AD41" s="109"/>
      <c r="AE41" s="109"/>
      <c r="AF41" s="111"/>
      <c r="AG41" s="109"/>
      <c r="AH41" s="108"/>
      <c r="AI41" s="109"/>
      <c r="AJ41" s="109"/>
      <c r="AK41" s="111"/>
      <c r="AL41" s="109"/>
      <c r="AM41" s="108"/>
      <c r="AN41" s="109"/>
      <c r="AO41" s="109"/>
      <c r="AP41" s="111"/>
      <c r="AQ41" s="87" t="s">
        <v>341</v>
      </c>
      <c r="AR41" s="85"/>
    </row>
    <row r="42" spans="1:44" s="74" customFormat="1" ht="16.5" customHeight="1">
      <c r="A42" s="81" t="s">
        <v>138</v>
      </c>
      <c r="B42" s="82" t="s">
        <v>139</v>
      </c>
      <c r="C42" s="83"/>
      <c r="D42" s="84"/>
      <c r="E42" s="84" t="s">
        <v>6</v>
      </c>
      <c r="F42" s="85"/>
      <c r="G42" s="108" t="s">
        <v>621</v>
      </c>
      <c r="H42" s="109" t="s">
        <v>488</v>
      </c>
      <c r="I42" s="108" t="s">
        <v>622</v>
      </c>
      <c r="J42" s="108" t="s">
        <v>270</v>
      </c>
      <c r="K42" s="108" t="s">
        <v>486</v>
      </c>
      <c r="L42" s="110"/>
      <c r="M42" s="109"/>
      <c r="N42" s="108"/>
      <c r="O42" s="109"/>
      <c r="P42" s="109"/>
      <c r="Q42" s="111"/>
      <c r="R42" s="109" t="s">
        <v>488</v>
      </c>
      <c r="S42" s="108" t="s">
        <v>622</v>
      </c>
      <c r="T42" s="112">
        <v>46</v>
      </c>
      <c r="U42" s="112">
        <v>57</v>
      </c>
      <c r="V42" s="111"/>
      <c r="W42" s="109"/>
      <c r="X42" s="108"/>
      <c r="Y42" s="109"/>
      <c r="Z42" s="109"/>
      <c r="AA42" s="111"/>
      <c r="AB42" s="109"/>
      <c r="AC42" s="108"/>
      <c r="AD42" s="109"/>
      <c r="AE42" s="109"/>
      <c r="AF42" s="111"/>
      <c r="AG42" s="109"/>
      <c r="AH42" s="108"/>
      <c r="AI42" s="109"/>
      <c r="AJ42" s="109"/>
      <c r="AK42" s="111"/>
      <c r="AL42" s="109"/>
      <c r="AM42" s="108"/>
      <c r="AN42" s="109"/>
      <c r="AO42" s="109"/>
      <c r="AP42" s="111"/>
      <c r="AQ42" s="87" t="s">
        <v>621</v>
      </c>
      <c r="AR42" s="85"/>
    </row>
    <row r="43" spans="1:44" s="74" customFormat="1" ht="24.75" customHeight="1">
      <c r="A43" s="81" t="s">
        <v>141</v>
      </c>
      <c r="B43" s="82" t="s">
        <v>142</v>
      </c>
      <c r="C43" s="83" t="s">
        <v>10</v>
      </c>
      <c r="D43" s="84"/>
      <c r="E43" s="84" t="s">
        <v>8</v>
      </c>
      <c r="F43" s="85"/>
      <c r="G43" s="108" t="s">
        <v>623</v>
      </c>
      <c r="H43" s="109" t="s">
        <v>276</v>
      </c>
      <c r="I43" s="108" t="s">
        <v>624</v>
      </c>
      <c r="J43" s="108" t="s">
        <v>274</v>
      </c>
      <c r="K43" s="108" t="s">
        <v>510</v>
      </c>
      <c r="L43" s="110" t="s">
        <v>149</v>
      </c>
      <c r="M43" s="109"/>
      <c r="N43" s="108"/>
      <c r="O43" s="109"/>
      <c r="P43" s="109"/>
      <c r="Q43" s="111"/>
      <c r="R43" s="109"/>
      <c r="S43" s="108"/>
      <c r="T43" s="109"/>
      <c r="U43" s="109"/>
      <c r="V43" s="111"/>
      <c r="W43" s="109" t="s">
        <v>128</v>
      </c>
      <c r="X43" s="108" t="s">
        <v>297</v>
      </c>
      <c r="Y43" s="112">
        <v>34</v>
      </c>
      <c r="Z43" s="112">
        <v>60</v>
      </c>
      <c r="AA43" s="111"/>
      <c r="AB43" s="109" t="s">
        <v>169</v>
      </c>
      <c r="AC43" s="108" t="s">
        <v>487</v>
      </c>
      <c r="AD43" s="112">
        <v>16</v>
      </c>
      <c r="AE43" s="112">
        <v>16</v>
      </c>
      <c r="AF43" s="113">
        <v>26</v>
      </c>
      <c r="AG43" s="109"/>
      <c r="AH43" s="108"/>
      <c r="AI43" s="109"/>
      <c r="AJ43" s="109"/>
      <c r="AK43" s="111"/>
      <c r="AL43" s="109"/>
      <c r="AM43" s="108"/>
      <c r="AN43" s="109"/>
      <c r="AO43" s="109"/>
      <c r="AP43" s="111"/>
      <c r="AQ43" s="87" t="s">
        <v>623</v>
      </c>
      <c r="AR43" s="85"/>
    </row>
    <row r="44" spans="1:44" s="74" customFormat="1" ht="45.75" customHeight="1">
      <c r="A44" s="81" t="s">
        <v>144</v>
      </c>
      <c r="B44" s="82" t="s">
        <v>145</v>
      </c>
      <c r="C44" s="83" t="s">
        <v>12</v>
      </c>
      <c r="D44" s="84"/>
      <c r="E44" s="84"/>
      <c r="F44" s="85" t="s">
        <v>625</v>
      </c>
      <c r="G44" s="108" t="s">
        <v>626</v>
      </c>
      <c r="H44" s="109" t="s">
        <v>627</v>
      </c>
      <c r="I44" s="108" t="s">
        <v>628</v>
      </c>
      <c r="J44" s="108" t="s">
        <v>629</v>
      </c>
      <c r="K44" s="108" t="s">
        <v>327</v>
      </c>
      <c r="L44" s="110"/>
      <c r="M44" s="109"/>
      <c r="N44" s="108"/>
      <c r="O44" s="109"/>
      <c r="P44" s="109"/>
      <c r="Q44" s="111"/>
      <c r="R44" s="109"/>
      <c r="S44" s="108"/>
      <c r="T44" s="109"/>
      <c r="U44" s="109"/>
      <c r="V44" s="111"/>
      <c r="W44" s="109" t="s">
        <v>171</v>
      </c>
      <c r="X44" s="108" t="s">
        <v>267</v>
      </c>
      <c r="Y44" s="112">
        <v>33</v>
      </c>
      <c r="Z44" s="112">
        <v>10</v>
      </c>
      <c r="AA44" s="111"/>
      <c r="AB44" s="109" t="s">
        <v>500</v>
      </c>
      <c r="AC44" s="108" t="s">
        <v>545</v>
      </c>
      <c r="AD44" s="112">
        <v>70</v>
      </c>
      <c r="AE44" s="112">
        <v>78</v>
      </c>
      <c r="AF44" s="111"/>
      <c r="AG44" s="109" t="s">
        <v>630</v>
      </c>
      <c r="AH44" s="108" t="s">
        <v>631</v>
      </c>
      <c r="AI44" s="112">
        <v>109</v>
      </c>
      <c r="AJ44" s="112">
        <v>83</v>
      </c>
      <c r="AK44" s="111"/>
      <c r="AL44" s="109" t="s">
        <v>10</v>
      </c>
      <c r="AM44" s="108" t="s">
        <v>269</v>
      </c>
      <c r="AN44" s="112">
        <v>20</v>
      </c>
      <c r="AO44" s="112">
        <v>25</v>
      </c>
      <c r="AP44" s="111"/>
      <c r="AQ44" s="87" t="s">
        <v>626</v>
      </c>
      <c r="AR44" s="85"/>
    </row>
    <row r="45" spans="1:44" s="74" customFormat="1" ht="16.5" customHeight="1">
      <c r="A45" s="81" t="s">
        <v>550</v>
      </c>
      <c r="B45" s="82" t="s">
        <v>551</v>
      </c>
      <c r="C45" s="83"/>
      <c r="D45" s="84"/>
      <c r="E45" s="84"/>
      <c r="F45" s="85" t="s">
        <v>278</v>
      </c>
      <c r="G45" s="108" t="s">
        <v>511</v>
      </c>
      <c r="H45" s="109" t="s">
        <v>274</v>
      </c>
      <c r="I45" s="108" t="s">
        <v>296</v>
      </c>
      <c r="J45" s="108" t="s">
        <v>272</v>
      </c>
      <c r="K45" s="108" t="s">
        <v>268</v>
      </c>
      <c r="L45" s="110"/>
      <c r="M45" s="109"/>
      <c r="N45" s="108"/>
      <c r="O45" s="109"/>
      <c r="P45" s="109"/>
      <c r="Q45" s="111"/>
      <c r="R45" s="109"/>
      <c r="S45" s="108"/>
      <c r="T45" s="109"/>
      <c r="U45" s="109"/>
      <c r="V45" s="111"/>
      <c r="W45" s="109"/>
      <c r="X45" s="108"/>
      <c r="Y45" s="109"/>
      <c r="Z45" s="109"/>
      <c r="AA45" s="111"/>
      <c r="AB45" s="109"/>
      <c r="AC45" s="108"/>
      <c r="AD45" s="109"/>
      <c r="AE45" s="109"/>
      <c r="AF45" s="111"/>
      <c r="AG45" s="109" t="s">
        <v>146</v>
      </c>
      <c r="AH45" s="108" t="s">
        <v>270</v>
      </c>
      <c r="AI45" s="112">
        <v>24</v>
      </c>
      <c r="AJ45" s="112">
        <v>22</v>
      </c>
      <c r="AK45" s="111"/>
      <c r="AL45" s="109" t="s">
        <v>146</v>
      </c>
      <c r="AM45" s="108" t="s">
        <v>270</v>
      </c>
      <c r="AN45" s="112">
        <v>24</v>
      </c>
      <c r="AO45" s="112">
        <v>22</v>
      </c>
      <c r="AP45" s="111"/>
      <c r="AQ45" s="87">
        <v>66</v>
      </c>
      <c r="AR45" s="85">
        <v>76</v>
      </c>
    </row>
    <row r="46" spans="1:44" s="74" customFormat="1" ht="16.5" customHeight="1">
      <c r="A46" s="81" t="s">
        <v>552</v>
      </c>
      <c r="B46" s="82" t="s">
        <v>553</v>
      </c>
      <c r="C46" s="83"/>
      <c r="D46" s="84"/>
      <c r="E46" s="84"/>
      <c r="F46" s="85" t="s">
        <v>14</v>
      </c>
      <c r="G46" s="108" t="s">
        <v>588</v>
      </c>
      <c r="H46" s="109" t="s">
        <v>274</v>
      </c>
      <c r="I46" s="108" t="s">
        <v>530</v>
      </c>
      <c r="J46" s="108" t="s">
        <v>275</v>
      </c>
      <c r="K46" s="108" t="s">
        <v>164</v>
      </c>
      <c r="L46" s="110"/>
      <c r="M46" s="109"/>
      <c r="N46" s="108"/>
      <c r="O46" s="109"/>
      <c r="P46" s="109"/>
      <c r="Q46" s="111"/>
      <c r="R46" s="109"/>
      <c r="S46" s="108"/>
      <c r="T46" s="109"/>
      <c r="U46" s="109"/>
      <c r="V46" s="111"/>
      <c r="W46" s="109"/>
      <c r="X46" s="108"/>
      <c r="Y46" s="109"/>
      <c r="Z46" s="109"/>
      <c r="AA46" s="111"/>
      <c r="AB46" s="109"/>
      <c r="AC46" s="108"/>
      <c r="AD46" s="109"/>
      <c r="AE46" s="109"/>
      <c r="AF46" s="111"/>
      <c r="AG46" s="109"/>
      <c r="AH46" s="108"/>
      <c r="AI46" s="109"/>
      <c r="AJ46" s="109"/>
      <c r="AK46" s="111"/>
      <c r="AL46" s="109" t="s">
        <v>274</v>
      </c>
      <c r="AM46" s="108" t="s">
        <v>530</v>
      </c>
      <c r="AN46" s="112">
        <v>51</v>
      </c>
      <c r="AO46" s="112">
        <v>30</v>
      </c>
      <c r="AP46" s="111"/>
      <c r="AQ46" s="87"/>
      <c r="AR46" s="85">
        <v>131</v>
      </c>
    </row>
    <row r="47" spans="1:44" s="74" customFormat="1" ht="16.5" customHeight="1">
      <c r="A47" s="81" t="s">
        <v>147</v>
      </c>
      <c r="B47" s="82" t="s">
        <v>148</v>
      </c>
      <c r="C47" s="83"/>
      <c r="D47" s="84" t="s">
        <v>6</v>
      </c>
      <c r="E47" s="84"/>
      <c r="F47" s="93" t="s">
        <v>554</v>
      </c>
      <c r="G47" s="114"/>
      <c r="H47" s="95" t="s">
        <v>342</v>
      </c>
      <c r="I47" s="108" t="s">
        <v>318</v>
      </c>
      <c r="J47" s="81" t="s">
        <v>343</v>
      </c>
      <c r="K47" s="108" t="s">
        <v>10</v>
      </c>
      <c r="L47" s="110"/>
      <c r="M47" s="116"/>
      <c r="N47" s="108"/>
      <c r="O47" s="115" t="s">
        <v>343</v>
      </c>
      <c r="P47" s="109"/>
      <c r="Q47" s="111"/>
      <c r="R47" s="117"/>
      <c r="S47" s="108" t="s">
        <v>318</v>
      </c>
      <c r="T47" s="95" t="s">
        <v>343</v>
      </c>
      <c r="U47" s="109" t="s">
        <v>10</v>
      </c>
      <c r="V47" s="111"/>
      <c r="W47" s="117"/>
      <c r="X47" s="108"/>
      <c r="Y47" s="95" t="s">
        <v>343</v>
      </c>
      <c r="Z47" s="109"/>
      <c r="AA47" s="111"/>
      <c r="AB47" s="117"/>
      <c r="AC47" s="108"/>
      <c r="AD47" s="95" t="s">
        <v>343</v>
      </c>
      <c r="AE47" s="109"/>
      <c r="AF47" s="111"/>
      <c r="AG47" s="117"/>
      <c r="AH47" s="108"/>
      <c r="AI47" s="95" t="s">
        <v>343</v>
      </c>
      <c r="AJ47" s="109"/>
      <c r="AK47" s="111"/>
      <c r="AL47" s="117"/>
      <c r="AM47" s="108"/>
      <c r="AN47" s="95" t="s">
        <v>343</v>
      </c>
      <c r="AO47" s="109"/>
      <c r="AP47" s="111"/>
      <c r="AQ47" s="87"/>
      <c r="AR47" s="86"/>
    </row>
    <row r="48" spans="1:44" s="74" customFormat="1" ht="16.5" customHeight="1">
      <c r="A48" s="81" t="s">
        <v>150</v>
      </c>
      <c r="B48" s="82" t="s">
        <v>151</v>
      </c>
      <c r="C48" s="83"/>
      <c r="D48" s="84"/>
      <c r="E48" s="84" t="s">
        <v>10</v>
      </c>
      <c r="F48" s="93" t="s">
        <v>554</v>
      </c>
      <c r="G48" s="114"/>
      <c r="H48" s="95" t="s">
        <v>342</v>
      </c>
      <c r="I48" s="108" t="s">
        <v>317</v>
      </c>
      <c r="J48" s="81" t="s">
        <v>343</v>
      </c>
      <c r="K48" s="108" t="s">
        <v>110</v>
      </c>
      <c r="L48" s="110"/>
      <c r="M48" s="116"/>
      <c r="N48" s="108"/>
      <c r="O48" s="115" t="s">
        <v>343</v>
      </c>
      <c r="P48" s="109"/>
      <c r="Q48" s="111"/>
      <c r="R48" s="117"/>
      <c r="S48" s="108"/>
      <c r="T48" s="95" t="s">
        <v>343</v>
      </c>
      <c r="U48" s="109"/>
      <c r="V48" s="111"/>
      <c r="W48" s="117"/>
      <c r="X48" s="108"/>
      <c r="Y48" s="95" t="s">
        <v>343</v>
      </c>
      <c r="Z48" s="109"/>
      <c r="AA48" s="111"/>
      <c r="AB48" s="117"/>
      <c r="AC48" s="108" t="s">
        <v>337</v>
      </c>
      <c r="AD48" s="95" t="s">
        <v>343</v>
      </c>
      <c r="AE48" s="109" t="s">
        <v>22</v>
      </c>
      <c r="AF48" s="111"/>
      <c r="AG48" s="117"/>
      <c r="AH48" s="108"/>
      <c r="AI48" s="95" t="s">
        <v>343</v>
      </c>
      <c r="AJ48" s="109"/>
      <c r="AK48" s="111"/>
      <c r="AL48" s="117"/>
      <c r="AM48" s="108" t="s">
        <v>318</v>
      </c>
      <c r="AN48" s="95" t="s">
        <v>343</v>
      </c>
      <c r="AO48" s="109" t="s">
        <v>10</v>
      </c>
      <c r="AP48" s="111"/>
      <c r="AQ48" s="87"/>
      <c r="AR48" s="86"/>
    </row>
    <row r="49" spans="1:44" s="74" customFormat="1" ht="16.5" customHeight="1" thickBot="1">
      <c r="A49" s="81" t="s">
        <v>555</v>
      </c>
      <c r="B49" s="98" t="s">
        <v>556</v>
      </c>
      <c r="C49" s="84" t="s">
        <v>14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100"/>
    </row>
    <row r="50" spans="1:44" ht="24.75" customHeight="1" thickBot="1">
      <c r="A50" s="89" t="s">
        <v>152</v>
      </c>
      <c r="B50" s="90" t="s">
        <v>153</v>
      </c>
      <c r="C50" s="91" t="s">
        <v>4</v>
      </c>
      <c r="D50" s="89" t="s">
        <v>4</v>
      </c>
      <c r="E50" s="89" t="s">
        <v>4</v>
      </c>
      <c r="F50" s="92" t="s">
        <v>4</v>
      </c>
      <c r="G50" s="89" t="s">
        <v>531</v>
      </c>
      <c r="H50" s="89" t="s">
        <v>276</v>
      </c>
      <c r="I50" s="89" t="s">
        <v>301</v>
      </c>
      <c r="J50" s="89" t="s">
        <v>279</v>
      </c>
      <c r="K50" s="89" t="s">
        <v>266</v>
      </c>
      <c r="L50" s="92"/>
      <c r="M50" s="89" t="s">
        <v>164</v>
      </c>
      <c r="N50" s="89" t="s">
        <v>280</v>
      </c>
      <c r="O50" s="89" t="s">
        <v>169</v>
      </c>
      <c r="P50" s="89" t="s">
        <v>164</v>
      </c>
      <c r="Q50" s="92"/>
      <c r="R50" s="89" t="s">
        <v>137</v>
      </c>
      <c r="S50" s="89" t="s">
        <v>264</v>
      </c>
      <c r="T50" s="89" t="s">
        <v>157</v>
      </c>
      <c r="U50" s="89" t="s">
        <v>26</v>
      </c>
      <c r="V50" s="92"/>
      <c r="W50" s="89"/>
      <c r="X50" s="89"/>
      <c r="Y50" s="89"/>
      <c r="Z50" s="89"/>
      <c r="AA50" s="92"/>
      <c r="AB50" s="89"/>
      <c r="AC50" s="89"/>
      <c r="AD50" s="89"/>
      <c r="AE50" s="89"/>
      <c r="AF50" s="92"/>
      <c r="AG50" s="89"/>
      <c r="AH50" s="89"/>
      <c r="AI50" s="89"/>
      <c r="AJ50" s="89"/>
      <c r="AK50" s="92"/>
      <c r="AL50" s="89"/>
      <c r="AM50" s="89"/>
      <c r="AN50" s="89"/>
      <c r="AO50" s="89"/>
      <c r="AP50" s="92"/>
      <c r="AQ50" s="91" t="s">
        <v>531</v>
      </c>
      <c r="AR50" s="92"/>
    </row>
    <row r="51" spans="1:44" s="74" customFormat="1" ht="31.5">
      <c r="A51" s="81" t="s">
        <v>155</v>
      </c>
      <c r="B51" s="82" t="s">
        <v>156</v>
      </c>
      <c r="C51" s="83"/>
      <c r="D51" s="84"/>
      <c r="E51" s="84" t="s">
        <v>4</v>
      </c>
      <c r="F51" s="85" t="s">
        <v>6</v>
      </c>
      <c r="G51" s="108" t="s">
        <v>531</v>
      </c>
      <c r="H51" s="109" t="s">
        <v>276</v>
      </c>
      <c r="I51" s="108" t="s">
        <v>301</v>
      </c>
      <c r="J51" s="108" t="s">
        <v>279</v>
      </c>
      <c r="K51" s="108" t="s">
        <v>266</v>
      </c>
      <c r="L51" s="110"/>
      <c r="M51" s="109" t="s">
        <v>164</v>
      </c>
      <c r="N51" s="108" t="s">
        <v>280</v>
      </c>
      <c r="O51" s="112">
        <v>32</v>
      </c>
      <c r="P51" s="112">
        <v>30</v>
      </c>
      <c r="Q51" s="111"/>
      <c r="R51" s="109" t="s">
        <v>137</v>
      </c>
      <c r="S51" s="108" t="s">
        <v>264</v>
      </c>
      <c r="T51" s="112">
        <v>28</v>
      </c>
      <c r="U51" s="112">
        <v>12</v>
      </c>
      <c r="V51" s="111"/>
      <c r="W51" s="109"/>
      <c r="X51" s="108"/>
      <c r="Y51" s="109"/>
      <c r="Z51" s="109"/>
      <c r="AA51" s="111"/>
      <c r="AB51" s="109"/>
      <c r="AC51" s="108"/>
      <c r="AD51" s="109"/>
      <c r="AE51" s="109"/>
      <c r="AF51" s="111"/>
      <c r="AG51" s="109"/>
      <c r="AH51" s="108"/>
      <c r="AI51" s="109"/>
      <c r="AJ51" s="109"/>
      <c r="AK51" s="111"/>
      <c r="AL51" s="109"/>
      <c r="AM51" s="108"/>
      <c r="AN51" s="109"/>
      <c r="AO51" s="109"/>
      <c r="AP51" s="111"/>
      <c r="AQ51" s="87" t="s">
        <v>531</v>
      </c>
      <c r="AR51" s="85"/>
    </row>
    <row r="52" spans="1:44" s="74" customFormat="1" ht="16.5" customHeight="1">
      <c r="A52" s="81" t="s">
        <v>632</v>
      </c>
      <c r="B52" s="82" t="s">
        <v>148</v>
      </c>
      <c r="C52" s="83"/>
      <c r="D52" s="84" t="s">
        <v>6</v>
      </c>
      <c r="E52" s="84"/>
      <c r="F52" s="93" t="s">
        <v>554</v>
      </c>
      <c r="G52" s="114"/>
      <c r="H52" s="95" t="s">
        <v>342</v>
      </c>
      <c r="I52" s="108" t="s">
        <v>341</v>
      </c>
      <c r="J52" s="81" t="s">
        <v>343</v>
      </c>
      <c r="K52" s="108" t="s">
        <v>12</v>
      </c>
      <c r="L52" s="110"/>
      <c r="M52" s="116"/>
      <c r="N52" s="108"/>
      <c r="O52" s="95" t="s">
        <v>343</v>
      </c>
      <c r="P52" s="109"/>
      <c r="Q52" s="111"/>
      <c r="R52" s="117"/>
      <c r="S52" s="108" t="s">
        <v>341</v>
      </c>
      <c r="T52" s="95" t="s">
        <v>343</v>
      </c>
      <c r="U52" s="109" t="s">
        <v>12</v>
      </c>
      <c r="V52" s="111"/>
      <c r="W52" s="117"/>
      <c r="X52" s="108"/>
      <c r="Y52" s="95" t="s">
        <v>343</v>
      </c>
      <c r="Z52" s="84"/>
      <c r="AA52" s="85"/>
      <c r="AB52" s="97"/>
      <c r="AC52" s="81"/>
      <c r="AD52" s="95" t="s">
        <v>343</v>
      </c>
      <c r="AE52" s="84"/>
      <c r="AF52" s="85"/>
      <c r="AG52" s="97"/>
      <c r="AH52" s="81"/>
      <c r="AI52" s="95" t="s">
        <v>343</v>
      </c>
      <c r="AJ52" s="84"/>
      <c r="AK52" s="85"/>
      <c r="AL52" s="97"/>
      <c r="AM52" s="81"/>
      <c r="AN52" s="95" t="s">
        <v>343</v>
      </c>
      <c r="AO52" s="109"/>
      <c r="AP52" s="111"/>
      <c r="AQ52" s="87"/>
      <c r="AR52" s="86"/>
    </row>
    <row r="53" spans="1:44" s="74" customFormat="1" ht="16.5" customHeight="1" thickBot="1">
      <c r="A53" s="81" t="s">
        <v>557</v>
      </c>
      <c r="B53" s="98" t="s">
        <v>556</v>
      </c>
      <c r="C53" s="84" t="s">
        <v>14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100"/>
    </row>
    <row r="54" spans="1:44" ht="33.75" customHeight="1" thickBot="1">
      <c r="A54" s="89" t="s">
        <v>159</v>
      </c>
      <c r="B54" s="90" t="s">
        <v>160</v>
      </c>
      <c r="C54" s="91" t="s">
        <v>4</v>
      </c>
      <c r="D54" s="89" t="s">
        <v>4</v>
      </c>
      <c r="E54" s="89" t="s">
        <v>4</v>
      </c>
      <c r="F54" s="92" t="s">
        <v>4</v>
      </c>
      <c r="G54" s="89" t="s">
        <v>345</v>
      </c>
      <c r="H54" s="89" t="s">
        <v>273</v>
      </c>
      <c r="I54" s="89" t="s">
        <v>299</v>
      </c>
      <c r="J54" s="89" t="s">
        <v>512</v>
      </c>
      <c r="K54" s="89" t="s">
        <v>169</v>
      </c>
      <c r="L54" s="92"/>
      <c r="M54" s="89"/>
      <c r="N54" s="89"/>
      <c r="O54" s="89"/>
      <c r="P54" s="89"/>
      <c r="Q54" s="92"/>
      <c r="R54" s="89"/>
      <c r="S54" s="89"/>
      <c r="T54" s="89"/>
      <c r="U54" s="89"/>
      <c r="V54" s="92"/>
      <c r="W54" s="89"/>
      <c r="X54" s="89"/>
      <c r="Y54" s="89"/>
      <c r="Z54" s="89"/>
      <c r="AA54" s="92"/>
      <c r="AB54" s="89"/>
      <c r="AC54" s="89"/>
      <c r="AD54" s="89"/>
      <c r="AE54" s="89"/>
      <c r="AF54" s="92"/>
      <c r="AG54" s="89" t="s">
        <v>140</v>
      </c>
      <c r="AH54" s="89" t="s">
        <v>270</v>
      </c>
      <c r="AI54" s="89" t="s">
        <v>164</v>
      </c>
      <c r="AJ54" s="89" t="s">
        <v>116</v>
      </c>
      <c r="AK54" s="92"/>
      <c r="AL54" s="89" t="s">
        <v>149</v>
      </c>
      <c r="AM54" s="89" t="s">
        <v>276</v>
      </c>
      <c r="AN54" s="89" t="s">
        <v>260</v>
      </c>
      <c r="AO54" s="89" t="s">
        <v>116</v>
      </c>
      <c r="AP54" s="92"/>
      <c r="AQ54" s="91" t="s">
        <v>345</v>
      </c>
      <c r="AR54" s="92"/>
    </row>
    <row r="55" spans="1:44" s="74" customFormat="1" ht="36.75" customHeight="1">
      <c r="A55" s="81" t="s">
        <v>162</v>
      </c>
      <c r="B55" s="82" t="s">
        <v>163</v>
      </c>
      <c r="C55" s="83"/>
      <c r="D55" s="84"/>
      <c r="E55" s="84" t="s">
        <v>12</v>
      </c>
      <c r="F55" s="85" t="s">
        <v>14</v>
      </c>
      <c r="G55" s="108" t="s">
        <v>345</v>
      </c>
      <c r="H55" s="109" t="s">
        <v>273</v>
      </c>
      <c r="I55" s="108" t="s">
        <v>299</v>
      </c>
      <c r="J55" s="108" t="s">
        <v>512</v>
      </c>
      <c r="K55" s="108" t="s">
        <v>169</v>
      </c>
      <c r="L55" s="110"/>
      <c r="M55" s="109"/>
      <c r="N55" s="108"/>
      <c r="O55" s="109"/>
      <c r="P55" s="109"/>
      <c r="Q55" s="111"/>
      <c r="R55" s="109"/>
      <c r="S55" s="108"/>
      <c r="T55" s="109"/>
      <c r="U55" s="109"/>
      <c r="V55" s="111"/>
      <c r="W55" s="109"/>
      <c r="X55" s="108"/>
      <c r="Y55" s="109"/>
      <c r="Z55" s="109"/>
      <c r="AA55" s="111"/>
      <c r="AB55" s="109"/>
      <c r="AC55" s="108"/>
      <c r="AD55" s="109"/>
      <c r="AE55" s="109"/>
      <c r="AF55" s="111"/>
      <c r="AG55" s="109" t="s">
        <v>140</v>
      </c>
      <c r="AH55" s="108" t="s">
        <v>270</v>
      </c>
      <c r="AI55" s="112">
        <v>30</v>
      </c>
      <c r="AJ55" s="112">
        <v>16</v>
      </c>
      <c r="AK55" s="111"/>
      <c r="AL55" s="109" t="s">
        <v>149</v>
      </c>
      <c r="AM55" s="108" t="s">
        <v>276</v>
      </c>
      <c r="AN55" s="112">
        <v>36</v>
      </c>
      <c r="AO55" s="112">
        <v>16</v>
      </c>
      <c r="AP55" s="111"/>
      <c r="AQ55" s="87" t="s">
        <v>345</v>
      </c>
      <c r="AR55" s="85"/>
    </row>
    <row r="56" spans="1:44" s="74" customFormat="1" ht="16.5" customHeight="1">
      <c r="A56" s="81" t="s">
        <v>165</v>
      </c>
      <c r="B56" s="82" t="s">
        <v>151</v>
      </c>
      <c r="C56" s="83"/>
      <c r="D56" s="84"/>
      <c r="E56" s="84">
        <v>6</v>
      </c>
      <c r="F56" s="93" t="s">
        <v>554</v>
      </c>
      <c r="G56" s="94"/>
      <c r="H56" s="95" t="s">
        <v>342</v>
      </c>
      <c r="I56" s="108" t="s">
        <v>260</v>
      </c>
      <c r="J56" s="81" t="s">
        <v>343</v>
      </c>
      <c r="K56" s="108" t="s">
        <v>4</v>
      </c>
      <c r="L56" s="86"/>
      <c r="M56" s="96"/>
      <c r="N56" s="81"/>
      <c r="O56" s="95" t="s">
        <v>343</v>
      </c>
      <c r="P56" s="84"/>
      <c r="Q56" s="85"/>
      <c r="R56" s="97"/>
      <c r="S56" s="81"/>
      <c r="T56" s="95" t="s">
        <v>343</v>
      </c>
      <c r="U56" s="84"/>
      <c r="V56" s="85"/>
      <c r="W56" s="97"/>
      <c r="X56" s="81"/>
      <c r="Y56" s="95" t="s">
        <v>343</v>
      </c>
      <c r="Z56" s="84"/>
      <c r="AA56" s="85"/>
      <c r="AB56" s="97"/>
      <c r="AC56" s="81"/>
      <c r="AD56" s="95" t="s">
        <v>343</v>
      </c>
      <c r="AE56" s="84"/>
      <c r="AF56" s="85"/>
      <c r="AG56" s="97"/>
      <c r="AH56" s="81"/>
      <c r="AI56" s="95" t="s">
        <v>343</v>
      </c>
      <c r="AJ56" s="84"/>
      <c r="AK56" s="85"/>
      <c r="AL56" s="97"/>
      <c r="AM56" s="108" t="s">
        <v>260</v>
      </c>
      <c r="AN56" s="95" t="s">
        <v>343</v>
      </c>
      <c r="AO56" s="109" t="s">
        <v>4</v>
      </c>
      <c r="AP56" s="85"/>
      <c r="AQ56" s="87"/>
      <c r="AR56" s="86"/>
    </row>
    <row r="57" spans="1:44" s="74" customFormat="1" ht="16.5" customHeight="1" thickBot="1">
      <c r="A57" s="81" t="s">
        <v>558</v>
      </c>
      <c r="B57" s="98" t="s">
        <v>556</v>
      </c>
      <c r="C57" s="84" t="s">
        <v>14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100"/>
    </row>
    <row r="58" spans="1:44" ht="26.25" customHeight="1" thickBot="1">
      <c r="A58" s="89" t="s">
        <v>166</v>
      </c>
      <c r="B58" s="90" t="s">
        <v>569</v>
      </c>
      <c r="C58" s="91" t="s">
        <v>4</v>
      </c>
      <c r="D58" s="89" t="s">
        <v>4</v>
      </c>
      <c r="E58" s="89" t="s">
        <v>4</v>
      </c>
      <c r="F58" s="92"/>
      <c r="G58" s="89" t="s">
        <v>303</v>
      </c>
      <c r="H58" s="89" t="s">
        <v>172</v>
      </c>
      <c r="I58" s="89" t="s">
        <v>290</v>
      </c>
      <c r="J58" s="89" t="s">
        <v>266</v>
      </c>
      <c r="K58" s="89" t="s">
        <v>264</v>
      </c>
      <c r="L58" s="92"/>
      <c r="M58" s="89"/>
      <c r="N58" s="89"/>
      <c r="O58" s="89"/>
      <c r="P58" s="89"/>
      <c r="Q58" s="92"/>
      <c r="R58" s="89"/>
      <c r="S58" s="89"/>
      <c r="T58" s="89"/>
      <c r="U58" s="89"/>
      <c r="V58" s="92"/>
      <c r="W58" s="89" t="s">
        <v>172</v>
      </c>
      <c r="X58" s="89" t="s">
        <v>290</v>
      </c>
      <c r="Y58" s="89" t="s">
        <v>266</v>
      </c>
      <c r="Z58" s="89" t="s">
        <v>264</v>
      </c>
      <c r="AA58" s="92"/>
      <c r="AB58" s="89"/>
      <c r="AC58" s="89"/>
      <c r="AD58" s="89"/>
      <c r="AE58" s="89"/>
      <c r="AF58" s="92"/>
      <c r="AG58" s="89"/>
      <c r="AH58" s="89"/>
      <c r="AI58" s="89"/>
      <c r="AJ58" s="89"/>
      <c r="AK58" s="92"/>
      <c r="AL58" s="89"/>
      <c r="AM58" s="89"/>
      <c r="AN58" s="89"/>
      <c r="AO58" s="89"/>
      <c r="AP58" s="92"/>
      <c r="AQ58" s="91" t="s">
        <v>303</v>
      </c>
      <c r="AR58" s="92"/>
    </row>
    <row r="59" spans="1:44" s="74" customFormat="1" ht="24" customHeight="1">
      <c r="A59" s="81" t="s">
        <v>168</v>
      </c>
      <c r="B59" s="82" t="s">
        <v>563</v>
      </c>
      <c r="C59" s="83"/>
      <c r="D59" s="84"/>
      <c r="E59" s="84" t="s">
        <v>8</v>
      </c>
      <c r="F59" s="85"/>
      <c r="G59" s="108" t="s">
        <v>303</v>
      </c>
      <c r="H59" s="109" t="s">
        <v>172</v>
      </c>
      <c r="I59" s="108" t="s">
        <v>290</v>
      </c>
      <c r="J59" s="108" t="s">
        <v>266</v>
      </c>
      <c r="K59" s="108" t="s">
        <v>264</v>
      </c>
      <c r="L59" s="110"/>
      <c r="M59" s="109"/>
      <c r="N59" s="108"/>
      <c r="O59" s="109"/>
      <c r="P59" s="109"/>
      <c r="Q59" s="111"/>
      <c r="R59" s="109"/>
      <c r="S59" s="108"/>
      <c r="T59" s="109"/>
      <c r="U59" s="109"/>
      <c r="V59" s="111"/>
      <c r="W59" s="109" t="s">
        <v>172</v>
      </c>
      <c r="X59" s="108" t="s">
        <v>290</v>
      </c>
      <c r="Y59" s="112">
        <v>42</v>
      </c>
      <c r="Z59" s="112">
        <v>40</v>
      </c>
      <c r="AA59" s="111"/>
      <c r="AB59" s="109"/>
      <c r="AC59" s="108"/>
      <c r="AD59" s="109"/>
      <c r="AE59" s="109"/>
      <c r="AF59" s="111"/>
      <c r="AG59" s="109"/>
      <c r="AH59" s="108"/>
      <c r="AI59" s="109"/>
      <c r="AJ59" s="109"/>
      <c r="AK59" s="111"/>
      <c r="AL59" s="109"/>
      <c r="AM59" s="108"/>
      <c r="AN59" s="109"/>
      <c r="AO59" s="109"/>
      <c r="AP59" s="111"/>
      <c r="AQ59" s="87" t="s">
        <v>303</v>
      </c>
      <c r="AR59" s="85"/>
    </row>
    <row r="60" spans="1:44" s="74" customFormat="1" ht="16.5" customHeight="1">
      <c r="A60" s="81" t="s">
        <v>633</v>
      </c>
      <c r="B60" s="82" t="s">
        <v>151</v>
      </c>
      <c r="C60" s="83"/>
      <c r="D60" s="84"/>
      <c r="E60" s="84">
        <v>4</v>
      </c>
      <c r="F60" s="93" t="s">
        <v>554</v>
      </c>
      <c r="G60" s="94"/>
      <c r="H60" s="95" t="s">
        <v>342</v>
      </c>
      <c r="I60" s="108" t="s">
        <v>260</v>
      </c>
      <c r="J60" s="81" t="s">
        <v>343</v>
      </c>
      <c r="K60" s="108" t="s">
        <v>4</v>
      </c>
      <c r="L60" s="86"/>
      <c r="M60" s="96"/>
      <c r="N60" s="81"/>
      <c r="O60" s="95" t="s">
        <v>343</v>
      </c>
      <c r="P60" s="84"/>
      <c r="Q60" s="85"/>
      <c r="R60" s="97"/>
      <c r="S60" s="81"/>
      <c r="T60" s="95" t="s">
        <v>343</v>
      </c>
      <c r="U60" s="84"/>
      <c r="V60" s="85"/>
      <c r="W60" s="97"/>
      <c r="X60" s="81"/>
      <c r="Y60" s="95" t="s">
        <v>343</v>
      </c>
      <c r="Z60" s="84"/>
      <c r="AA60" s="85"/>
      <c r="AB60" s="97"/>
      <c r="AC60" s="108" t="s">
        <v>260</v>
      </c>
      <c r="AD60" s="95" t="s">
        <v>343</v>
      </c>
      <c r="AE60" s="109" t="s">
        <v>4</v>
      </c>
      <c r="AF60" s="85"/>
      <c r="AG60" s="97"/>
      <c r="AH60" s="81"/>
      <c r="AI60" s="95" t="s">
        <v>343</v>
      </c>
      <c r="AJ60" s="84"/>
      <c r="AK60" s="85"/>
      <c r="AL60" s="97"/>
      <c r="AM60" s="81"/>
      <c r="AN60" s="95" t="s">
        <v>343</v>
      </c>
      <c r="AO60" s="84"/>
      <c r="AP60" s="85"/>
      <c r="AQ60" s="87"/>
      <c r="AR60" s="86"/>
    </row>
    <row r="61" spans="1:44" s="74" customFormat="1" ht="16.5" customHeight="1" thickBot="1">
      <c r="A61" s="81" t="s">
        <v>559</v>
      </c>
      <c r="B61" s="98" t="s">
        <v>556</v>
      </c>
      <c r="C61" s="84" t="s">
        <v>14</v>
      </c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100"/>
    </row>
    <row r="62" spans="1:44" ht="25.5" customHeight="1" thickBot="1">
      <c r="A62" s="91"/>
      <c r="B62" s="101" t="s">
        <v>346</v>
      </c>
      <c r="C62" s="277"/>
      <c r="D62" s="277"/>
      <c r="E62" s="277"/>
      <c r="F62" s="277"/>
      <c r="G62" s="277"/>
      <c r="H62" s="102" t="s">
        <v>342</v>
      </c>
      <c r="I62" s="89" t="s">
        <v>347</v>
      </c>
      <c r="J62" s="89" t="s">
        <v>343</v>
      </c>
      <c r="K62" s="278" t="s">
        <v>348</v>
      </c>
      <c r="L62" s="278"/>
      <c r="M62" s="103"/>
      <c r="N62" s="89"/>
      <c r="O62" s="89" t="s">
        <v>343</v>
      </c>
      <c r="P62" s="267"/>
      <c r="Q62" s="267"/>
      <c r="R62" s="104"/>
      <c r="S62" s="89" t="s">
        <v>349</v>
      </c>
      <c r="T62" s="89" t="s">
        <v>343</v>
      </c>
      <c r="U62" s="267" t="s">
        <v>350</v>
      </c>
      <c r="V62" s="267"/>
      <c r="W62" s="104"/>
      <c r="X62" s="89"/>
      <c r="Y62" s="89" t="s">
        <v>343</v>
      </c>
      <c r="Z62" s="267"/>
      <c r="AA62" s="267"/>
      <c r="AB62" s="104"/>
      <c r="AC62" s="89" t="s">
        <v>351</v>
      </c>
      <c r="AD62" s="89" t="s">
        <v>343</v>
      </c>
      <c r="AE62" s="267" t="s">
        <v>352</v>
      </c>
      <c r="AF62" s="267"/>
      <c r="AG62" s="104"/>
      <c r="AH62" s="89"/>
      <c r="AI62" s="89" t="s">
        <v>343</v>
      </c>
      <c r="AJ62" s="267"/>
      <c r="AK62" s="267"/>
      <c r="AL62" s="104"/>
      <c r="AM62" s="89" t="s">
        <v>341</v>
      </c>
      <c r="AN62" s="89" t="s">
        <v>343</v>
      </c>
      <c r="AO62" s="267" t="s">
        <v>353</v>
      </c>
      <c r="AP62" s="267"/>
      <c r="AQ62" s="80"/>
      <c r="AR62" s="80"/>
    </row>
    <row r="63" spans="1:44" ht="19.5" customHeight="1" thickBot="1">
      <c r="A63" s="91"/>
      <c r="B63" s="101" t="s">
        <v>148</v>
      </c>
      <c r="C63" s="277"/>
      <c r="D63" s="277"/>
      <c r="E63" s="277"/>
      <c r="F63" s="277"/>
      <c r="G63" s="277"/>
      <c r="H63" s="102" t="s">
        <v>342</v>
      </c>
      <c r="I63" s="89" t="s">
        <v>349</v>
      </c>
      <c r="J63" s="89" t="s">
        <v>343</v>
      </c>
      <c r="K63" s="278" t="s">
        <v>350</v>
      </c>
      <c r="L63" s="278"/>
      <c r="M63" s="103"/>
      <c r="N63" s="89"/>
      <c r="O63" s="89" t="s">
        <v>343</v>
      </c>
      <c r="P63" s="267"/>
      <c r="Q63" s="267"/>
      <c r="R63" s="104"/>
      <c r="S63" s="89" t="s">
        <v>349</v>
      </c>
      <c r="T63" s="89" t="s">
        <v>343</v>
      </c>
      <c r="U63" s="267" t="s">
        <v>350</v>
      </c>
      <c r="V63" s="267"/>
      <c r="W63" s="104"/>
      <c r="X63" s="89"/>
      <c r="Y63" s="89" t="s">
        <v>343</v>
      </c>
      <c r="Z63" s="267"/>
      <c r="AA63" s="267"/>
      <c r="AB63" s="104"/>
      <c r="AC63" s="89"/>
      <c r="AD63" s="89" t="s">
        <v>343</v>
      </c>
      <c r="AE63" s="267"/>
      <c r="AF63" s="267"/>
      <c r="AG63" s="104"/>
      <c r="AH63" s="89"/>
      <c r="AI63" s="89" t="s">
        <v>343</v>
      </c>
      <c r="AJ63" s="267"/>
      <c r="AK63" s="267"/>
      <c r="AL63" s="104"/>
      <c r="AM63" s="89"/>
      <c r="AN63" s="89" t="s">
        <v>343</v>
      </c>
      <c r="AO63" s="267"/>
      <c r="AP63" s="267"/>
      <c r="AQ63" s="80"/>
      <c r="AR63" s="80"/>
    </row>
    <row r="64" spans="1:44" s="74" customFormat="1" ht="16.5" customHeight="1">
      <c r="A64" s="81"/>
      <c r="B64" s="88" t="s">
        <v>354</v>
      </c>
      <c r="C64" s="275"/>
      <c r="D64" s="275"/>
      <c r="E64" s="275"/>
      <c r="F64" s="275"/>
      <c r="G64" s="275"/>
      <c r="H64" s="95" t="s">
        <v>342</v>
      </c>
      <c r="I64" s="81" t="s">
        <v>349</v>
      </c>
      <c r="J64" s="81" t="s">
        <v>343</v>
      </c>
      <c r="K64" s="276" t="s">
        <v>350</v>
      </c>
      <c r="L64" s="276"/>
      <c r="M64" s="105"/>
      <c r="N64" s="81"/>
      <c r="O64" s="81" t="s">
        <v>343</v>
      </c>
      <c r="P64" s="271"/>
      <c r="Q64" s="271"/>
      <c r="R64" s="97"/>
      <c r="S64" s="81" t="s">
        <v>349</v>
      </c>
      <c r="T64" s="81" t="s">
        <v>343</v>
      </c>
      <c r="U64" s="271" t="s">
        <v>350</v>
      </c>
      <c r="V64" s="271"/>
      <c r="W64" s="97"/>
      <c r="X64" s="81"/>
      <c r="Y64" s="81" t="s">
        <v>343</v>
      </c>
      <c r="Z64" s="271"/>
      <c r="AA64" s="271"/>
      <c r="AB64" s="97"/>
      <c r="AC64" s="81"/>
      <c r="AD64" s="81" t="s">
        <v>343</v>
      </c>
      <c r="AE64" s="271"/>
      <c r="AF64" s="271"/>
      <c r="AG64" s="97"/>
      <c r="AH64" s="81"/>
      <c r="AI64" s="81" t="s">
        <v>343</v>
      </c>
      <c r="AJ64" s="271"/>
      <c r="AK64" s="271"/>
      <c r="AL64" s="97"/>
      <c r="AM64" s="81"/>
      <c r="AN64" s="81" t="s">
        <v>343</v>
      </c>
      <c r="AO64" s="271"/>
      <c r="AP64" s="271"/>
      <c r="AQ64" s="71"/>
      <c r="AR64" s="71"/>
    </row>
    <row r="65" spans="1:44" s="74" customFormat="1" ht="16.5" customHeight="1" thickBot="1">
      <c r="A65" s="81"/>
      <c r="B65" s="88" t="s">
        <v>355</v>
      </c>
      <c r="C65" s="275"/>
      <c r="D65" s="275"/>
      <c r="E65" s="275"/>
      <c r="F65" s="275"/>
      <c r="G65" s="275"/>
      <c r="H65" s="95" t="s">
        <v>342</v>
      </c>
      <c r="I65" s="81"/>
      <c r="J65" s="81" t="s">
        <v>343</v>
      </c>
      <c r="K65" s="276"/>
      <c r="L65" s="276"/>
      <c r="M65" s="96"/>
      <c r="N65" s="81"/>
      <c r="O65" s="81" t="s">
        <v>343</v>
      </c>
      <c r="P65" s="271"/>
      <c r="Q65" s="271"/>
      <c r="R65" s="97"/>
      <c r="S65" s="81"/>
      <c r="T65" s="81" t="s">
        <v>343</v>
      </c>
      <c r="U65" s="271"/>
      <c r="V65" s="271"/>
      <c r="W65" s="97"/>
      <c r="X65" s="81"/>
      <c r="Y65" s="81" t="s">
        <v>343</v>
      </c>
      <c r="Z65" s="271"/>
      <c r="AA65" s="271"/>
      <c r="AB65" s="97"/>
      <c r="AC65" s="81"/>
      <c r="AD65" s="81" t="s">
        <v>343</v>
      </c>
      <c r="AE65" s="271"/>
      <c r="AF65" s="271"/>
      <c r="AG65" s="97"/>
      <c r="AH65" s="81"/>
      <c r="AI65" s="81" t="s">
        <v>343</v>
      </c>
      <c r="AJ65" s="271"/>
      <c r="AK65" s="271"/>
      <c r="AL65" s="97"/>
      <c r="AM65" s="81"/>
      <c r="AN65" s="81" t="s">
        <v>343</v>
      </c>
      <c r="AO65" s="271"/>
      <c r="AP65" s="271"/>
      <c r="AQ65" s="71"/>
      <c r="AR65" s="71"/>
    </row>
    <row r="66" spans="1:44" ht="26.25" customHeight="1" thickBot="1">
      <c r="A66" s="91"/>
      <c r="B66" s="101" t="s">
        <v>356</v>
      </c>
      <c r="C66" s="277"/>
      <c r="D66" s="277"/>
      <c r="E66" s="277"/>
      <c r="F66" s="277"/>
      <c r="G66" s="277"/>
      <c r="H66" s="102" t="s">
        <v>342</v>
      </c>
      <c r="I66" s="89" t="s">
        <v>315</v>
      </c>
      <c r="J66" s="89" t="s">
        <v>343</v>
      </c>
      <c r="K66" s="278" t="s">
        <v>357</v>
      </c>
      <c r="L66" s="278"/>
      <c r="M66" s="103"/>
      <c r="N66" s="89"/>
      <c r="O66" s="89" t="s">
        <v>343</v>
      </c>
      <c r="P66" s="267"/>
      <c r="Q66" s="267"/>
      <c r="R66" s="104"/>
      <c r="S66" s="89"/>
      <c r="T66" s="89" t="s">
        <v>343</v>
      </c>
      <c r="U66" s="267"/>
      <c r="V66" s="267"/>
      <c r="W66" s="104"/>
      <c r="X66" s="89"/>
      <c r="Y66" s="89" t="s">
        <v>343</v>
      </c>
      <c r="Z66" s="267"/>
      <c r="AA66" s="267"/>
      <c r="AB66" s="104"/>
      <c r="AC66" s="89" t="s">
        <v>351</v>
      </c>
      <c r="AD66" s="89" t="s">
        <v>343</v>
      </c>
      <c r="AE66" s="267" t="s">
        <v>352</v>
      </c>
      <c r="AF66" s="267"/>
      <c r="AG66" s="104"/>
      <c r="AH66" s="89"/>
      <c r="AI66" s="89" t="s">
        <v>343</v>
      </c>
      <c r="AJ66" s="267"/>
      <c r="AK66" s="267"/>
      <c r="AL66" s="104"/>
      <c r="AM66" s="89" t="s">
        <v>341</v>
      </c>
      <c r="AN66" s="89" t="s">
        <v>343</v>
      </c>
      <c r="AO66" s="267" t="s">
        <v>353</v>
      </c>
      <c r="AP66" s="267"/>
      <c r="AQ66" s="80"/>
      <c r="AR66" s="80"/>
    </row>
    <row r="67" spans="1:44" s="74" customFormat="1" ht="16.5" customHeight="1">
      <c r="A67" s="81"/>
      <c r="B67" s="88" t="s">
        <v>354</v>
      </c>
      <c r="C67" s="275"/>
      <c r="D67" s="275"/>
      <c r="E67" s="275"/>
      <c r="F67" s="275"/>
      <c r="G67" s="275"/>
      <c r="H67" s="95" t="s">
        <v>342</v>
      </c>
      <c r="I67" s="81" t="s">
        <v>315</v>
      </c>
      <c r="J67" s="81" t="s">
        <v>343</v>
      </c>
      <c r="K67" s="276" t="s">
        <v>357</v>
      </c>
      <c r="L67" s="276"/>
      <c r="M67" s="105"/>
      <c r="N67" s="81"/>
      <c r="O67" s="81" t="s">
        <v>343</v>
      </c>
      <c r="P67" s="271"/>
      <c r="Q67" s="271"/>
      <c r="R67" s="97"/>
      <c r="S67" s="81"/>
      <c r="T67" s="81" t="s">
        <v>343</v>
      </c>
      <c r="U67" s="271"/>
      <c r="V67" s="271"/>
      <c r="W67" s="97"/>
      <c r="X67" s="81"/>
      <c r="Y67" s="81" t="s">
        <v>343</v>
      </c>
      <c r="Z67" s="271"/>
      <c r="AA67" s="271"/>
      <c r="AB67" s="97"/>
      <c r="AC67" s="81" t="s">
        <v>351</v>
      </c>
      <c r="AD67" s="81" t="s">
        <v>343</v>
      </c>
      <c r="AE67" s="271" t="s">
        <v>352</v>
      </c>
      <c r="AF67" s="271"/>
      <c r="AG67" s="97"/>
      <c r="AH67" s="81"/>
      <c r="AI67" s="81" t="s">
        <v>343</v>
      </c>
      <c r="AJ67" s="271"/>
      <c r="AK67" s="271"/>
      <c r="AL67" s="97"/>
      <c r="AM67" s="81" t="s">
        <v>341</v>
      </c>
      <c r="AN67" s="81" t="s">
        <v>343</v>
      </c>
      <c r="AO67" s="271" t="s">
        <v>353</v>
      </c>
      <c r="AP67" s="271"/>
      <c r="AQ67" s="71"/>
      <c r="AR67" s="71"/>
    </row>
    <row r="68" spans="1:44" s="74" customFormat="1" ht="16.5" customHeight="1" thickBot="1">
      <c r="A68" s="81"/>
      <c r="B68" s="88" t="s">
        <v>355</v>
      </c>
      <c r="C68" s="275"/>
      <c r="D68" s="275"/>
      <c r="E68" s="275"/>
      <c r="F68" s="275"/>
      <c r="G68" s="275"/>
      <c r="H68" s="95" t="s">
        <v>342</v>
      </c>
      <c r="I68" s="81"/>
      <c r="J68" s="81" t="s">
        <v>343</v>
      </c>
      <c r="K68" s="276"/>
      <c r="L68" s="276"/>
      <c r="M68" s="96"/>
      <c r="N68" s="81"/>
      <c r="O68" s="81" t="s">
        <v>343</v>
      </c>
      <c r="P68" s="271"/>
      <c r="Q68" s="271"/>
      <c r="R68" s="97"/>
      <c r="S68" s="81"/>
      <c r="T68" s="81" t="s">
        <v>343</v>
      </c>
      <c r="U68" s="271"/>
      <c r="V68" s="271"/>
      <c r="W68" s="97"/>
      <c r="X68" s="81"/>
      <c r="Y68" s="81" t="s">
        <v>343</v>
      </c>
      <c r="Z68" s="271"/>
      <c r="AA68" s="271"/>
      <c r="AB68" s="97"/>
      <c r="AC68" s="81"/>
      <c r="AD68" s="81" t="s">
        <v>343</v>
      </c>
      <c r="AE68" s="271"/>
      <c r="AF68" s="271"/>
      <c r="AG68" s="97"/>
      <c r="AH68" s="81"/>
      <c r="AI68" s="81" t="s">
        <v>343</v>
      </c>
      <c r="AJ68" s="271"/>
      <c r="AK68" s="271"/>
      <c r="AL68" s="97"/>
      <c r="AM68" s="81"/>
      <c r="AN68" s="81" t="s">
        <v>343</v>
      </c>
      <c r="AO68" s="271"/>
      <c r="AP68" s="271"/>
      <c r="AQ68" s="71"/>
      <c r="AR68" s="71"/>
    </row>
    <row r="69" spans="1:44" ht="22.5" customHeight="1" thickBot="1">
      <c r="A69" s="91"/>
      <c r="B69" s="106" t="s">
        <v>358</v>
      </c>
      <c r="C69" s="277"/>
      <c r="D69" s="277"/>
      <c r="E69" s="277"/>
      <c r="F69" s="277"/>
      <c r="G69" s="277"/>
      <c r="H69" s="277"/>
      <c r="I69" s="277"/>
      <c r="J69" s="89" t="s">
        <v>343</v>
      </c>
      <c r="K69" s="278" t="s">
        <v>359</v>
      </c>
      <c r="L69" s="278"/>
      <c r="M69" s="266"/>
      <c r="N69" s="266"/>
      <c r="O69" s="89" t="s">
        <v>343</v>
      </c>
      <c r="P69" s="267"/>
      <c r="Q69" s="267"/>
      <c r="R69" s="266"/>
      <c r="S69" s="266"/>
      <c r="T69" s="89" t="s">
        <v>343</v>
      </c>
      <c r="U69" s="267"/>
      <c r="V69" s="267"/>
      <c r="W69" s="266"/>
      <c r="X69" s="266"/>
      <c r="Y69" s="89" t="s">
        <v>343</v>
      </c>
      <c r="Z69" s="267"/>
      <c r="AA69" s="267"/>
      <c r="AB69" s="266"/>
      <c r="AC69" s="266"/>
      <c r="AD69" s="89" t="s">
        <v>343</v>
      </c>
      <c r="AE69" s="267"/>
      <c r="AF69" s="267"/>
      <c r="AG69" s="266"/>
      <c r="AH69" s="266"/>
      <c r="AI69" s="89" t="s">
        <v>343</v>
      </c>
      <c r="AJ69" s="267"/>
      <c r="AK69" s="267"/>
      <c r="AL69" s="266"/>
      <c r="AM69" s="266"/>
      <c r="AN69" s="89" t="s">
        <v>343</v>
      </c>
      <c r="AO69" s="267" t="s">
        <v>359</v>
      </c>
      <c r="AP69" s="267"/>
      <c r="AQ69" s="80"/>
      <c r="AR69" s="80"/>
    </row>
    <row r="70" spans="1:44" ht="24.75" customHeight="1" thickBot="1">
      <c r="A70" s="91"/>
      <c r="B70" s="101" t="s">
        <v>360</v>
      </c>
      <c r="C70" s="277"/>
      <c r="D70" s="277"/>
      <c r="E70" s="277"/>
      <c r="F70" s="277"/>
      <c r="G70" s="277"/>
      <c r="H70" s="277"/>
      <c r="I70" s="277"/>
      <c r="J70" s="89" t="s">
        <v>343</v>
      </c>
      <c r="K70" s="278" t="s">
        <v>361</v>
      </c>
      <c r="L70" s="278"/>
      <c r="M70" s="266"/>
      <c r="N70" s="266"/>
      <c r="O70" s="89" t="s">
        <v>343</v>
      </c>
      <c r="P70" s="267"/>
      <c r="Q70" s="267"/>
      <c r="R70" s="266"/>
      <c r="S70" s="266"/>
      <c r="T70" s="89" t="s">
        <v>343</v>
      </c>
      <c r="U70" s="267"/>
      <c r="V70" s="267"/>
      <c r="W70" s="266"/>
      <c r="X70" s="266"/>
      <c r="Y70" s="89" t="s">
        <v>343</v>
      </c>
      <c r="Z70" s="267"/>
      <c r="AA70" s="267"/>
      <c r="AB70" s="266"/>
      <c r="AC70" s="266"/>
      <c r="AD70" s="89" t="s">
        <v>343</v>
      </c>
      <c r="AE70" s="267"/>
      <c r="AF70" s="267"/>
      <c r="AG70" s="266"/>
      <c r="AH70" s="266"/>
      <c r="AI70" s="89" t="s">
        <v>343</v>
      </c>
      <c r="AJ70" s="267"/>
      <c r="AK70" s="267"/>
      <c r="AL70" s="266"/>
      <c r="AM70" s="266"/>
      <c r="AN70" s="89" t="s">
        <v>343</v>
      </c>
      <c r="AO70" s="267" t="s">
        <v>361</v>
      </c>
      <c r="AP70" s="267"/>
      <c r="AQ70" s="80"/>
      <c r="AR70" s="80"/>
    </row>
    <row r="71" spans="1:44" s="74" customFormat="1" ht="24" customHeight="1">
      <c r="A71" s="81"/>
      <c r="B71" s="88" t="s">
        <v>362</v>
      </c>
      <c r="C71" s="275"/>
      <c r="D71" s="275"/>
      <c r="E71" s="275"/>
      <c r="F71" s="275"/>
      <c r="G71" s="275"/>
      <c r="H71" s="275"/>
      <c r="I71" s="275"/>
      <c r="J71" s="81" t="s">
        <v>343</v>
      </c>
      <c r="K71" s="276" t="s">
        <v>359</v>
      </c>
      <c r="L71" s="276"/>
      <c r="M71" s="265"/>
      <c r="N71" s="265"/>
      <c r="O71" s="81" t="s">
        <v>343</v>
      </c>
      <c r="P71" s="107"/>
      <c r="Q71" s="85"/>
      <c r="R71" s="265"/>
      <c r="S71" s="265"/>
      <c r="T71" s="81" t="s">
        <v>343</v>
      </c>
      <c r="U71" s="107"/>
      <c r="V71" s="85"/>
      <c r="W71" s="265"/>
      <c r="X71" s="265"/>
      <c r="Y71" s="81" t="s">
        <v>343</v>
      </c>
      <c r="Z71" s="107"/>
      <c r="AA71" s="85"/>
      <c r="AB71" s="265"/>
      <c r="AC71" s="265"/>
      <c r="AD71" s="81" t="s">
        <v>343</v>
      </c>
      <c r="AE71" s="107"/>
      <c r="AF71" s="85"/>
      <c r="AG71" s="265"/>
      <c r="AH71" s="265"/>
      <c r="AI71" s="81" t="s">
        <v>343</v>
      </c>
      <c r="AJ71" s="107"/>
      <c r="AK71" s="85"/>
      <c r="AL71" s="265"/>
      <c r="AM71" s="265"/>
      <c r="AN71" s="81" t="s">
        <v>343</v>
      </c>
      <c r="AO71" s="107" t="s">
        <v>10</v>
      </c>
      <c r="AP71" s="85"/>
      <c r="AQ71" s="71"/>
      <c r="AR71" s="71"/>
    </row>
    <row r="72" spans="1:44" s="74" customFormat="1" ht="24" customHeight="1">
      <c r="A72" s="81"/>
      <c r="B72" s="88" t="s">
        <v>363</v>
      </c>
      <c r="C72" s="275"/>
      <c r="D72" s="275"/>
      <c r="E72" s="275"/>
      <c r="F72" s="275"/>
      <c r="G72" s="275"/>
      <c r="H72" s="275"/>
      <c r="I72" s="275"/>
      <c r="J72" s="81" t="s">
        <v>343</v>
      </c>
      <c r="K72" s="276" t="s">
        <v>364</v>
      </c>
      <c r="L72" s="276"/>
      <c r="M72" s="265"/>
      <c r="N72" s="265"/>
      <c r="O72" s="81" t="s">
        <v>343</v>
      </c>
      <c r="P72" s="107"/>
      <c r="Q72" s="85"/>
      <c r="R72" s="265"/>
      <c r="S72" s="265"/>
      <c r="T72" s="81" t="s">
        <v>343</v>
      </c>
      <c r="U72" s="107"/>
      <c r="V72" s="85"/>
      <c r="W72" s="265"/>
      <c r="X72" s="265"/>
      <c r="Y72" s="81" t="s">
        <v>343</v>
      </c>
      <c r="Z72" s="107"/>
      <c r="AA72" s="85"/>
      <c r="AB72" s="265"/>
      <c r="AC72" s="265"/>
      <c r="AD72" s="81" t="s">
        <v>343</v>
      </c>
      <c r="AE72" s="107"/>
      <c r="AF72" s="85"/>
      <c r="AG72" s="265"/>
      <c r="AH72" s="265"/>
      <c r="AI72" s="81" t="s">
        <v>343</v>
      </c>
      <c r="AJ72" s="107"/>
      <c r="AK72" s="85"/>
      <c r="AL72" s="265"/>
      <c r="AM72" s="265"/>
      <c r="AN72" s="81" t="s">
        <v>343</v>
      </c>
      <c r="AO72" s="107" t="s">
        <v>6</v>
      </c>
      <c r="AP72" s="85"/>
      <c r="AQ72" s="71"/>
      <c r="AR72" s="71"/>
    </row>
    <row r="73" spans="1:44" s="74" customFormat="1" ht="24" customHeight="1">
      <c r="A73" s="81"/>
      <c r="B73" s="88" t="s">
        <v>365</v>
      </c>
      <c r="C73" s="275"/>
      <c r="D73" s="275"/>
      <c r="E73" s="275"/>
      <c r="F73" s="275"/>
      <c r="G73" s="275"/>
      <c r="H73" s="275"/>
      <c r="I73" s="275"/>
      <c r="J73" s="81" t="s">
        <v>343</v>
      </c>
      <c r="K73" s="276"/>
      <c r="L73" s="276"/>
      <c r="M73" s="265"/>
      <c r="N73" s="265"/>
      <c r="O73" s="81" t="s">
        <v>343</v>
      </c>
      <c r="P73" s="107"/>
      <c r="Q73" s="85"/>
      <c r="R73" s="265"/>
      <c r="S73" s="265"/>
      <c r="T73" s="81" t="s">
        <v>343</v>
      </c>
      <c r="U73" s="107"/>
      <c r="V73" s="85"/>
      <c r="W73" s="265"/>
      <c r="X73" s="265"/>
      <c r="Y73" s="81" t="s">
        <v>343</v>
      </c>
      <c r="Z73" s="107"/>
      <c r="AA73" s="85"/>
      <c r="AB73" s="265"/>
      <c r="AC73" s="265"/>
      <c r="AD73" s="81" t="s">
        <v>343</v>
      </c>
      <c r="AE73" s="107"/>
      <c r="AF73" s="85"/>
      <c r="AG73" s="265"/>
      <c r="AH73" s="265"/>
      <c r="AI73" s="81" t="s">
        <v>343</v>
      </c>
      <c r="AJ73" s="107"/>
      <c r="AK73" s="85"/>
      <c r="AL73" s="265"/>
      <c r="AM73" s="265"/>
      <c r="AN73" s="81" t="s">
        <v>343</v>
      </c>
      <c r="AO73" s="107"/>
      <c r="AP73" s="85"/>
      <c r="AQ73" s="71"/>
      <c r="AR73" s="71"/>
    </row>
    <row r="74" spans="1:44" s="74" customFormat="1" ht="24" customHeight="1" thickBot="1">
      <c r="A74" s="81"/>
      <c r="B74" s="88" t="s">
        <v>366</v>
      </c>
      <c r="C74" s="275"/>
      <c r="D74" s="275"/>
      <c r="E74" s="275"/>
      <c r="F74" s="275"/>
      <c r="G74" s="275"/>
      <c r="H74" s="275"/>
      <c r="I74" s="275"/>
      <c r="J74" s="81" t="s">
        <v>343</v>
      </c>
      <c r="K74" s="276"/>
      <c r="L74" s="276"/>
      <c r="M74" s="265"/>
      <c r="N74" s="265"/>
      <c r="O74" s="81" t="s">
        <v>343</v>
      </c>
      <c r="P74" s="107"/>
      <c r="Q74" s="85"/>
      <c r="R74" s="265"/>
      <c r="S74" s="265"/>
      <c r="T74" s="81" t="s">
        <v>343</v>
      </c>
      <c r="U74" s="107"/>
      <c r="V74" s="85"/>
      <c r="W74" s="265"/>
      <c r="X74" s="265"/>
      <c r="Y74" s="81" t="s">
        <v>343</v>
      </c>
      <c r="Z74" s="107"/>
      <c r="AA74" s="85"/>
      <c r="AB74" s="265"/>
      <c r="AC74" s="265"/>
      <c r="AD74" s="81" t="s">
        <v>343</v>
      </c>
      <c r="AE74" s="107"/>
      <c r="AF74" s="85"/>
      <c r="AG74" s="265"/>
      <c r="AH74" s="265"/>
      <c r="AI74" s="81" t="s">
        <v>343</v>
      </c>
      <c r="AJ74" s="107"/>
      <c r="AK74" s="85"/>
      <c r="AL74" s="265"/>
      <c r="AM74" s="265"/>
      <c r="AN74" s="81" t="s">
        <v>343</v>
      </c>
      <c r="AO74" s="107"/>
      <c r="AP74" s="85"/>
      <c r="AQ74" s="71"/>
      <c r="AR74" s="71"/>
    </row>
    <row r="75" spans="1:44" s="79" customFormat="1" ht="21.75" customHeight="1" thickBot="1">
      <c r="A75" s="138"/>
      <c r="B75" s="139" t="s">
        <v>367</v>
      </c>
      <c r="C75" s="140" t="s">
        <v>116</v>
      </c>
      <c r="D75" s="138" t="s">
        <v>26</v>
      </c>
      <c r="E75" s="138" t="s">
        <v>116</v>
      </c>
      <c r="F75" s="141" t="s">
        <v>146</v>
      </c>
      <c r="G75" s="138" t="s">
        <v>309</v>
      </c>
      <c r="H75" s="138" t="s">
        <v>310</v>
      </c>
      <c r="I75" s="138" t="s">
        <v>311</v>
      </c>
      <c r="J75" s="138" t="s">
        <v>491</v>
      </c>
      <c r="K75" s="138" t="s">
        <v>312</v>
      </c>
      <c r="L75" s="141" t="s">
        <v>277</v>
      </c>
      <c r="M75" s="138" t="s">
        <v>313</v>
      </c>
      <c r="N75" s="138" t="s">
        <v>314</v>
      </c>
      <c r="O75" s="138" t="s">
        <v>582</v>
      </c>
      <c r="P75" s="75" t="s">
        <v>583</v>
      </c>
      <c r="Q75" s="78"/>
      <c r="R75" s="75" t="s">
        <v>304</v>
      </c>
      <c r="S75" s="75" t="s">
        <v>315</v>
      </c>
      <c r="T75" s="75" t="s">
        <v>546</v>
      </c>
      <c r="U75" s="75" t="s">
        <v>492</v>
      </c>
      <c r="V75" s="78" t="s">
        <v>157</v>
      </c>
      <c r="W75" s="75" t="s">
        <v>304</v>
      </c>
      <c r="X75" s="75" t="s">
        <v>315</v>
      </c>
      <c r="Y75" s="75" t="s">
        <v>584</v>
      </c>
      <c r="Z75" s="75" t="s">
        <v>582</v>
      </c>
      <c r="AA75" s="78"/>
      <c r="AB75" s="75" t="s">
        <v>316</v>
      </c>
      <c r="AC75" s="75" t="s">
        <v>317</v>
      </c>
      <c r="AD75" s="75" t="s">
        <v>576</v>
      </c>
      <c r="AE75" s="75" t="s">
        <v>585</v>
      </c>
      <c r="AF75" s="78" t="s">
        <v>149</v>
      </c>
      <c r="AG75" s="75" t="s">
        <v>316</v>
      </c>
      <c r="AH75" s="75" t="s">
        <v>317</v>
      </c>
      <c r="AI75" s="75" t="s">
        <v>586</v>
      </c>
      <c r="AJ75" s="75" t="s">
        <v>587</v>
      </c>
      <c r="AK75" s="78"/>
      <c r="AL75" s="75" t="s">
        <v>493</v>
      </c>
      <c r="AM75" s="75" t="s">
        <v>316</v>
      </c>
      <c r="AN75" s="75" t="s">
        <v>588</v>
      </c>
      <c r="AO75" s="75" t="s">
        <v>589</v>
      </c>
      <c r="AP75" s="78"/>
      <c r="AQ75" s="77" t="s">
        <v>319</v>
      </c>
      <c r="AR75" s="78" t="s">
        <v>320</v>
      </c>
    </row>
    <row r="76" spans="1:44" s="118" customFormat="1" ht="22.5" customHeight="1">
      <c r="A76" s="129" t="s">
        <v>636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24"/>
      <c r="P76" s="253" t="s">
        <v>251</v>
      </c>
      <c r="Q76" s="254"/>
      <c r="R76" s="260" t="s">
        <v>637</v>
      </c>
      <c r="S76" s="260"/>
      <c r="T76" s="260"/>
      <c r="U76" s="260"/>
      <c r="V76" s="260"/>
      <c r="W76" s="260"/>
      <c r="X76" s="260"/>
      <c r="Y76" s="260"/>
      <c r="Z76" s="249" t="s">
        <v>440</v>
      </c>
      <c r="AA76" s="250"/>
      <c r="AB76" s="249" t="s">
        <v>441</v>
      </c>
      <c r="AC76" s="250"/>
      <c r="AD76" s="249" t="s">
        <v>638</v>
      </c>
      <c r="AE76" s="250"/>
      <c r="AF76" s="249" t="s">
        <v>639</v>
      </c>
      <c r="AG76" s="250"/>
      <c r="AH76" s="249" t="s">
        <v>656</v>
      </c>
      <c r="AI76" s="250"/>
      <c r="AJ76" s="249" t="s">
        <v>657</v>
      </c>
      <c r="AK76" s="250"/>
      <c r="AL76" s="249" t="s">
        <v>251</v>
      </c>
      <c r="AM76" s="250"/>
    </row>
    <row r="77" spans="1:44" s="118" customFormat="1" ht="22.5" customHeight="1">
      <c r="A77" s="131" t="s">
        <v>360</v>
      </c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3"/>
      <c r="P77" s="263"/>
      <c r="Q77" s="269"/>
      <c r="R77" s="262"/>
      <c r="S77" s="262"/>
      <c r="T77" s="262"/>
      <c r="U77" s="262"/>
      <c r="V77" s="262"/>
      <c r="W77" s="262"/>
      <c r="X77" s="262"/>
      <c r="Y77" s="262"/>
      <c r="Z77" s="253" t="str">
        <f>N75</f>
        <v>612</v>
      </c>
      <c r="AA77" s="260"/>
      <c r="AB77" s="249" t="str">
        <f>S75</f>
        <v>576</v>
      </c>
      <c r="AC77" s="250"/>
      <c r="AD77" s="249" t="str">
        <f>X75</f>
        <v>576</v>
      </c>
      <c r="AE77" s="250"/>
      <c r="AF77" s="268" t="str">
        <f>AC75</f>
        <v>504</v>
      </c>
      <c r="AG77" s="250"/>
      <c r="AH77" s="249" t="str">
        <f>AH75</f>
        <v>504</v>
      </c>
      <c r="AI77" s="250"/>
      <c r="AJ77" s="249" t="str">
        <f>AM75</f>
        <v>252</v>
      </c>
      <c r="AK77" s="250"/>
      <c r="AL77" s="249">
        <v>3024</v>
      </c>
      <c r="AM77" s="250"/>
    </row>
    <row r="78" spans="1:44" s="118" customFormat="1" ht="20.25" customHeight="1">
      <c r="A78" s="131" t="s">
        <v>640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3"/>
      <c r="P78" s="263"/>
      <c r="Q78" s="269"/>
      <c r="R78" s="268" t="s">
        <v>641</v>
      </c>
      <c r="S78" s="268"/>
      <c r="T78" s="268"/>
      <c r="U78" s="268"/>
      <c r="V78" s="268"/>
      <c r="W78" s="268"/>
      <c r="X78" s="268"/>
      <c r="Y78" s="268"/>
      <c r="Z78" s="249">
        <v>0</v>
      </c>
      <c r="AA78" s="250"/>
      <c r="AB78" s="260">
        <v>324</v>
      </c>
      <c r="AC78" s="260"/>
      <c r="AD78" s="249">
        <v>0</v>
      </c>
      <c r="AE78" s="250"/>
      <c r="AF78" s="249">
        <v>0</v>
      </c>
      <c r="AG78" s="250"/>
      <c r="AH78" s="253">
        <v>0</v>
      </c>
      <c r="AI78" s="260"/>
      <c r="AJ78" s="249">
        <v>0</v>
      </c>
      <c r="AK78" s="250"/>
      <c r="AL78" s="253">
        <v>900</v>
      </c>
      <c r="AM78" s="254"/>
    </row>
    <row r="79" spans="1:44" s="118" customFormat="1" ht="20.25" customHeight="1">
      <c r="A79" s="131" t="s">
        <v>642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3"/>
      <c r="P79" s="263"/>
      <c r="Q79" s="269"/>
      <c r="R79" s="268" t="s">
        <v>151</v>
      </c>
      <c r="S79" s="268"/>
      <c r="T79" s="268"/>
      <c r="U79" s="268"/>
      <c r="V79" s="268"/>
      <c r="W79" s="268"/>
      <c r="X79" s="268"/>
      <c r="Y79" s="268"/>
      <c r="Z79" s="263">
        <v>0</v>
      </c>
      <c r="AA79" s="261"/>
      <c r="AB79" s="249">
        <v>0</v>
      </c>
      <c r="AC79" s="250"/>
      <c r="AD79" s="260">
        <v>0</v>
      </c>
      <c r="AE79" s="254"/>
      <c r="AF79" s="263">
        <v>396</v>
      </c>
      <c r="AG79" s="264"/>
      <c r="AH79" s="253">
        <v>0</v>
      </c>
      <c r="AI79" s="260"/>
      <c r="AJ79" s="249">
        <v>180</v>
      </c>
      <c r="AK79" s="250"/>
      <c r="AL79" s="255"/>
      <c r="AM79" s="256"/>
    </row>
    <row r="80" spans="1:44" s="118" customFormat="1" ht="20.25" customHeight="1">
      <c r="A80" s="131" t="s">
        <v>643</v>
      </c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3"/>
      <c r="P80" s="263"/>
      <c r="Q80" s="269"/>
      <c r="R80" s="268" t="s">
        <v>238</v>
      </c>
      <c r="S80" s="268"/>
      <c r="T80" s="268"/>
      <c r="U80" s="268"/>
      <c r="V80" s="268"/>
      <c r="W80" s="268"/>
      <c r="X80" s="268"/>
      <c r="Y80" s="268"/>
      <c r="Z80" s="249">
        <v>0</v>
      </c>
      <c r="AA80" s="250"/>
      <c r="AB80" s="261">
        <v>3</v>
      </c>
      <c r="AC80" s="261"/>
      <c r="AD80" s="249">
        <v>3</v>
      </c>
      <c r="AE80" s="250"/>
      <c r="AF80" s="249">
        <v>3</v>
      </c>
      <c r="AG80" s="250"/>
      <c r="AH80" s="253">
        <v>3</v>
      </c>
      <c r="AI80" s="260"/>
      <c r="AJ80" s="249">
        <v>4</v>
      </c>
      <c r="AK80" s="250"/>
      <c r="AL80" s="249">
        <f>Z80+AB80+AD80+AF80+AH80+AJ80</f>
        <v>16</v>
      </c>
      <c r="AM80" s="250"/>
    </row>
    <row r="81" spans="1:39" s="118" customFormat="1" ht="20.25" customHeight="1">
      <c r="A81" s="131" t="s">
        <v>644</v>
      </c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3"/>
      <c r="P81" s="263"/>
      <c r="Q81" s="269"/>
      <c r="R81" s="268" t="s">
        <v>645</v>
      </c>
      <c r="S81" s="268"/>
      <c r="T81" s="268"/>
      <c r="U81" s="268"/>
      <c r="V81" s="268"/>
      <c r="W81" s="268"/>
      <c r="X81" s="268"/>
      <c r="Y81" s="268"/>
      <c r="Z81" s="263">
        <v>4</v>
      </c>
      <c r="AA81" s="261"/>
      <c r="AB81" s="249">
        <v>2</v>
      </c>
      <c r="AC81" s="250"/>
      <c r="AD81" s="260">
        <v>2</v>
      </c>
      <c r="AE81" s="254"/>
      <c r="AF81" s="263">
        <v>5</v>
      </c>
      <c r="AG81" s="264"/>
      <c r="AH81" s="253">
        <v>2</v>
      </c>
      <c r="AI81" s="260"/>
      <c r="AJ81" s="249">
        <v>2</v>
      </c>
      <c r="AK81" s="250"/>
      <c r="AL81" s="249">
        <f t="shared" ref="AL81:AL82" si="0">Z81+AB81+AD81+AF81+AH81+AJ81</f>
        <v>17</v>
      </c>
      <c r="AM81" s="250"/>
    </row>
    <row r="82" spans="1:39" s="118" customFormat="1" ht="20.25" customHeight="1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6"/>
      <c r="P82" s="255"/>
      <c r="Q82" s="256"/>
      <c r="R82" s="268" t="s">
        <v>239</v>
      </c>
      <c r="S82" s="268"/>
      <c r="T82" s="268"/>
      <c r="U82" s="268"/>
      <c r="V82" s="268"/>
      <c r="W82" s="268"/>
      <c r="X82" s="268"/>
      <c r="Y82" s="268"/>
      <c r="Z82" s="249">
        <v>0</v>
      </c>
      <c r="AA82" s="250"/>
      <c r="AB82" s="262">
        <v>3</v>
      </c>
      <c r="AC82" s="262"/>
      <c r="AD82" s="249">
        <v>1</v>
      </c>
      <c r="AE82" s="250"/>
      <c r="AF82" s="249">
        <v>1</v>
      </c>
      <c r="AG82" s="250"/>
      <c r="AH82" s="249">
        <v>0</v>
      </c>
      <c r="AI82" s="250"/>
      <c r="AJ82" s="249">
        <v>0</v>
      </c>
      <c r="AK82" s="250"/>
      <c r="AL82" s="249">
        <f t="shared" si="0"/>
        <v>5</v>
      </c>
      <c r="AM82" s="250"/>
    </row>
    <row r="83" spans="1:39" s="118" customFormat="1" ht="20.25" customHeight="1">
      <c r="A83" s="243" t="s">
        <v>646</v>
      </c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4"/>
      <c r="V83" s="257" t="s">
        <v>647</v>
      </c>
      <c r="W83" s="258"/>
      <c r="X83" s="259" t="s">
        <v>648</v>
      </c>
      <c r="Y83" s="259"/>
      <c r="Z83" s="259"/>
      <c r="AA83" s="259" t="s">
        <v>649</v>
      </c>
      <c r="AB83" s="259"/>
    </row>
    <row r="84" spans="1:39" s="118" customFormat="1" ht="23.25" customHeight="1">
      <c r="A84" s="125">
        <v>1</v>
      </c>
      <c r="B84" s="245" t="s">
        <v>57</v>
      </c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55">
        <v>2</v>
      </c>
      <c r="W84" s="256"/>
      <c r="X84" s="241">
        <v>12</v>
      </c>
      <c r="Y84" s="241"/>
      <c r="Z84" s="241"/>
      <c r="AA84" s="241">
        <v>8</v>
      </c>
      <c r="AB84" s="241"/>
    </row>
    <row r="85" spans="1:39" s="118" customFormat="1" ht="23.25" customHeight="1">
      <c r="A85" s="125">
        <v>2</v>
      </c>
      <c r="B85" s="245" t="s">
        <v>650</v>
      </c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9">
        <v>2</v>
      </c>
      <c r="W85" s="250"/>
      <c r="X85" s="241">
        <v>12</v>
      </c>
      <c r="Y85" s="241"/>
      <c r="Z85" s="241"/>
      <c r="AA85" s="241">
        <v>8</v>
      </c>
      <c r="AB85" s="241"/>
    </row>
    <row r="86" spans="1:39" s="118" customFormat="1" ht="23.25" customHeight="1">
      <c r="A86" s="125">
        <v>3</v>
      </c>
      <c r="B86" s="245" t="s">
        <v>136</v>
      </c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9">
        <v>2</v>
      </c>
      <c r="W86" s="250"/>
      <c r="X86" s="241">
        <v>12</v>
      </c>
      <c r="Y86" s="241"/>
      <c r="Z86" s="241"/>
      <c r="AA86" s="241">
        <v>8</v>
      </c>
      <c r="AB86" s="241"/>
    </row>
    <row r="87" spans="1:39" s="118" customFormat="1" ht="23.25" customHeight="1">
      <c r="A87" s="125">
        <v>4</v>
      </c>
      <c r="B87" s="245" t="s">
        <v>127</v>
      </c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9">
        <v>3</v>
      </c>
      <c r="W87" s="250"/>
      <c r="X87" s="241">
        <v>12</v>
      </c>
      <c r="Y87" s="241"/>
      <c r="Z87" s="241"/>
      <c r="AA87" s="241">
        <v>8</v>
      </c>
      <c r="AB87" s="241"/>
    </row>
    <row r="88" spans="1:39" s="118" customFormat="1" ht="23.25" customHeight="1">
      <c r="A88" s="125">
        <v>5</v>
      </c>
      <c r="B88" s="245" t="s">
        <v>534</v>
      </c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249">
        <v>3</v>
      </c>
      <c r="W88" s="250"/>
      <c r="X88" s="241">
        <v>12</v>
      </c>
      <c r="Y88" s="241"/>
      <c r="Z88" s="241"/>
      <c r="AA88" s="241">
        <v>8</v>
      </c>
      <c r="AB88" s="241"/>
    </row>
    <row r="89" spans="1:39" s="118" customFormat="1" ht="23.25" customHeight="1">
      <c r="A89" s="125">
        <v>6</v>
      </c>
      <c r="B89" s="245" t="s">
        <v>92</v>
      </c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9">
        <v>3</v>
      </c>
      <c r="W89" s="250"/>
      <c r="X89" s="241">
        <v>12</v>
      </c>
      <c r="Y89" s="241"/>
      <c r="Z89" s="241"/>
      <c r="AA89" s="241">
        <v>8</v>
      </c>
      <c r="AB89" s="241"/>
    </row>
    <row r="90" spans="1:39" s="118" customFormat="1" ht="23.25" customHeight="1">
      <c r="A90" s="125">
        <v>7</v>
      </c>
      <c r="B90" s="245" t="s">
        <v>142</v>
      </c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9">
        <v>4</v>
      </c>
      <c r="W90" s="250"/>
      <c r="X90" s="241">
        <v>12</v>
      </c>
      <c r="Y90" s="241"/>
      <c r="Z90" s="241"/>
      <c r="AA90" s="241">
        <v>8</v>
      </c>
      <c r="AB90" s="241"/>
    </row>
    <row r="91" spans="1:39" s="118" customFormat="1" ht="23.25" customHeight="1">
      <c r="A91" s="125">
        <v>8</v>
      </c>
      <c r="B91" s="245" t="s">
        <v>115</v>
      </c>
      <c r="C91" s="245"/>
      <c r="D91" s="245"/>
      <c r="E91" s="245"/>
      <c r="F91" s="245"/>
      <c r="G91" s="245"/>
      <c r="H91" s="245"/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  <c r="V91" s="249">
        <v>4</v>
      </c>
      <c r="W91" s="250"/>
      <c r="X91" s="241">
        <v>12</v>
      </c>
      <c r="Y91" s="241"/>
      <c r="Z91" s="241"/>
      <c r="AA91" s="241">
        <v>8</v>
      </c>
      <c r="AB91" s="241"/>
    </row>
    <row r="92" spans="1:39" s="118" customFormat="1" ht="23.25" customHeight="1">
      <c r="A92" s="125">
        <v>9</v>
      </c>
      <c r="B92" s="245" t="s">
        <v>124</v>
      </c>
      <c r="C92" s="245"/>
      <c r="D92" s="245"/>
      <c r="E92" s="245"/>
      <c r="F92" s="245"/>
      <c r="G92" s="245"/>
      <c r="H92" s="245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9">
        <v>5</v>
      </c>
      <c r="W92" s="250"/>
      <c r="X92" s="241">
        <v>12</v>
      </c>
      <c r="Y92" s="241"/>
      <c r="Z92" s="241"/>
      <c r="AA92" s="241">
        <v>8</v>
      </c>
      <c r="AB92" s="241"/>
    </row>
    <row r="93" spans="1:39" s="118" customFormat="1" ht="23.25" customHeight="1">
      <c r="A93" s="125">
        <v>10</v>
      </c>
      <c r="B93" s="245" t="s">
        <v>121</v>
      </c>
      <c r="C93" s="245"/>
      <c r="D93" s="245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  <c r="V93" s="249">
        <v>5</v>
      </c>
      <c r="W93" s="250"/>
      <c r="X93" s="241">
        <v>12</v>
      </c>
      <c r="Y93" s="241"/>
      <c r="Z93" s="241"/>
      <c r="AA93" s="241">
        <v>8</v>
      </c>
      <c r="AB93" s="241"/>
    </row>
    <row r="94" spans="1:39" s="118" customFormat="1" ht="23.25" customHeight="1">
      <c r="A94" s="125">
        <v>11</v>
      </c>
      <c r="B94" s="245" t="s">
        <v>145</v>
      </c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9">
        <v>5</v>
      </c>
      <c r="W94" s="250"/>
      <c r="X94" s="241">
        <v>12</v>
      </c>
      <c r="Y94" s="241"/>
      <c r="Z94" s="241"/>
      <c r="AA94" s="241">
        <v>8</v>
      </c>
      <c r="AB94" s="241"/>
    </row>
    <row r="95" spans="1:39" s="118" customFormat="1" ht="20.25" customHeight="1">
      <c r="A95" s="122" t="s">
        <v>651</v>
      </c>
      <c r="V95" s="123"/>
      <c r="W95" s="124"/>
      <c r="X95" s="252">
        <f>SUM(X84:X94)</f>
        <v>132</v>
      </c>
      <c r="Y95" s="252"/>
      <c r="Z95" s="252"/>
      <c r="AA95" s="252">
        <f>SUM(AA84:AA94)</f>
        <v>88</v>
      </c>
      <c r="AB95" s="252"/>
    </row>
    <row r="96" spans="1:39" s="118" customFormat="1" ht="24.75" customHeight="1">
      <c r="A96" s="246" t="s">
        <v>652</v>
      </c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8"/>
      <c r="V96" s="241" t="s">
        <v>647</v>
      </c>
      <c r="W96" s="241"/>
      <c r="X96" s="241" t="s">
        <v>648</v>
      </c>
      <c r="Y96" s="241"/>
      <c r="Z96" s="241"/>
      <c r="AA96" s="241" t="s">
        <v>649</v>
      </c>
      <c r="AB96" s="241"/>
    </row>
    <row r="97" spans="1:28" s="118" customFormat="1" ht="25.5" customHeight="1">
      <c r="A97" s="127">
        <v>12</v>
      </c>
      <c r="B97" s="120" t="s">
        <v>653</v>
      </c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19"/>
      <c r="V97" s="241">
        <v>6</v>
      </c>
      <c r="W97" s="241"/>
      <c r="X97" s="241">
        <v>26</v>
      </c>
      <c r="Y97" s="241"/>
      <c r="Z97" s="241"/>
      <c r="AA97" s="241">
        <v>12</v>
      </c>
      <c r="AB97" s="241"/>
    </row>
    <row r="98" spans="1:28" s="118" customFormat="1" ht="25.5" customHeight="1">
      <c r="A98" s="125">
        <v>13</v>
      </c>
      <c r="B98" s="120" t="s">
        <v>654</v>
      </c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19"/>
      <c r="V98" s="241">
        <v>6</v>
      </c>
      <c r="W98" s="241"/>
      <c r="X98" s="241">
        <v>30</v>
      </c>
      <c r="Y98" s="241"/>
      <c r="Z98" s="241"/>
      <c r="AA98" s="241">
        <v>12</v>
      </c>
      <c r="AB98" s="241"/>
    </row>
    <row r="99" spans="1:28" s="118" customFormat="1" ht="25.5" customHeight="1">
      <c r="A99" s="125">
        <v>14</v>
      </c>
      <c r="B99" s="120" t="s">
        <v>655</v>
      </c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19"/>
      <c r="V99" s="241">
        <v>6</v>
      </c>
      <c r="W99" s="241"/>
      <c r="X99" s="241">
        <v>26</v>
      </c>
      <c r="Y99" s="241"/>
      <c r="Z99" s="241"/>
      <c r="AA99" s="241">
        <v>12</v>
      </c>
      <c r="AB99" s="241"/>
    </row>
    <row r="100" spans="1:28" s="118" customFormat="1" ht="25.5" customHeight="1">
      <c r="A100" s="128">
        <v>15</v>
      </c>
      <c r="B100" s="238" t="s">
        <v>660</v>
      </c>
      <c r="C100" s="239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40"/>
      <c r="V100" s="241">
        <v>4</v>
      </c>
      <c r="W100" s="241"/>
      <c r="X100" s="241">
        <v>26</v>
      </c>
      <c r="Y100" s="241"/>
      <c r="Z100" s="241"/>
      <c r="AA100" s="241">
        <v>12</v>
      </c>
      <c r="AB100" s="241"/>
    </row>
    <row r="101" spans="1:28" s="118" customFormat="1" ht="18.75" customHeight="1">
      <c r="A101" s="122" t="s">
        <v>651</v>
      </c>
      <c r="V101" s="242"/>
      <c r="W101" s="242"/>
      <c r="X101" s="251">
        <f>X97+X98+X99+X100</f>
        <v>108</v>
      </c>
      <c r="Y101" s="251"/>
      <c r="Z101" s="251"/>
      <c r="AA101" s="251">
        <f>AA97+AA98+AA99+AA100</f>
        <v>48</v>
      </c>
      <c r="AB101" s="251"/>
    </row>
    <row r="102" spans="1:28" s="118" customFormat="1" ht="21.75" customHeight="1">
      <c r="A102" s="121" t="s">
        <v>658</v>
      </c>
      <c r="V102" s="242"/>
      <c r="W102" s="242"/>
      <c r="X102" s="241">
        <v>60</v>
      </c>
      <c r="Y102" s="241"/>
      <c r="Z102" s="241"/>
      <c r="AA102" s="241"/>
      <c r="AB102" s="241"/>
    </row>
    <row r="103" spans="1:28" s="118" customFormat="1" ht="21.75" customHeight="1">
      <c r="A103" s="122" t="s">
        <v>659</v>
      </c>
      <c r="V103" s="242"/>
      <c r="W103" s="242"/>
      <c r="X103" s="251">
        <f>X95+X101+X102</f>
        <v>300</v>
      </c>
      <c r="Y103" s="251"/>
      <c r="Z103" s="251"/>
      <c r="AA103" s="251">
        <f>AA95+AA101</f>
        <v>136</v>
      </c>
      <c r="AB103" s="251"/>
    </row>
  </sheetData>
  <mergeCells count="301">
    <mergeCell ref="C62:G62"/>
    <mergeCell ref="K62:L62"/>
    <mergeCell ref="C70:I70"/>
    <mergeCell ref="K70:L70"/>
    <mergeCell ref="W70:X70"/>
    <mergeCell ref="C73:I73"/>
    <mergeCell ref="K73:L73"/>
    <mergeCell ref="A1:AR1"/>
    <mergeCell ref="A2:AR2"/>
    <mergeCell ref="C63:G63"/>
    <mergeCell ref="K63:L63"/>
    <mergeCell ref="AE66:AF66"/>
    <mergeCell ref="AE67:AF67"/>
    <mergeCell ref="AO67:AP67"/>
    <mergeCell ref="AO70:AP70"/>
    <mergeCell ref="H6:H9"/>
    <mergeCell ref="F6:F9"/>
    <mergeCell ref="G6:G9"/>
    <mergeCell ref="I6:L6"/>
    <mergeCell ref="J8:J9"/>
    <mergeCell ref="K8:K9"/>
    <mergeCell ref="L8:L9"/>
    <mergeCell ref="I7:I9"/>
    <mergeCell ref="J7:L7"/>
    <mergeCell ref="AQ8:AQ9"/>
    <mergeCell ref="AR8:AR9"/>
    <mergeCell ref="A4:A9"/>
    <mergeCell ref="B4:B9"/>
    <mergeCell ref="C4:F5"/>
    <mergeCell ref="G4:L5"/>
    <mergeCell ref="M8:M9"/>
    <mergeCell ref="N8:N9"/>
    <mergeCell ref="S8:S9"/>
    <mergeCell ref="C6:C9"/>
    <mergeCell ref="D6:D9"/>
    <mergeCell ref="E6:E9"/>
    <mergeCell ref="O8:Q8"/>
    <mergeCell ref="R8:R9"/>
    <mergeCell ref="T8:V8"/>
    <mergeCell ref="W8:W9"/>
    <mergeCell ref="X8:X9"/>
    <mergeCell ref="Y8:AA8"/>
    <mergeCell ref="AB8:AB9"/>
    <mergeCell ref="AC8:AC9"/>
    <mergeCell ref="AD8:AF8"/>
    <mergeCell ref="AH8:AH9"/>
    <mergeCell ref="AI8:AK8"/>
    <mergeCell ref="M4:AP4"/>
    <mergeCell ref="AE62:AF62"/>
    <mergeCell ref="P62:Q62"/>
    <mergeCell ref="U62:V62"/>
    <mergeCell ref="Z62:AA62"/>
    <mergeCell ref="AJ62:AK62"/>
    <mergeCell ref="AG8:AG9"/>
    <mergeCell ref="AL8:AL9"/>
    <mergeCell ref="AM8:AM9"/>
    <mergeCell ref="AN8:AP8"/>
    <mergeCell ref="AO62:AP62"/>
    <mergeCell ref="AE63:AF63"/>
    <mergeCell ref="AO63:AP63"/>
    <mergeCell ref="C64:G64"/>
    <mergeCell ref="K64:L64"/>
    <mergeCell ref="AE64:AF64"/>
    <mergeCell ref="P63:Q63"/>
    <mergeCell ref="U63:V63"/>
    <mergeCell ref="Z63:AA63"/>
    <mergeCell ref="AJ63:AK63"/>
    <mergeCell ref="P64:Q64"/>
    <mergeCell ref="U64:V64"/>
    <mergeCell ref="Z64:AA64"/>
    <mergeCell ref="AO64:AP64"/>
    <mergeCell ref="AJ64:AK64"/>
    <mergeCell ref="C68:G68"/>
    <mergeCell ref="K68:L68"/>
    <mergeCell ref="AE68:AF68"/>
    <mergeCell ref="AO68:AP68"/>
    <mergeCell ref="AO69:AP69"/>
    <mergeCell ref="C69:I69"/>
    <mergeCell ref="K69:L69"/>
    <mergeCell ref="C65:G65"/>
    <mergeCell ref="K65:L65"/>
    <mergeCell ref="AE65:AF65"/>
    <mergeCell ref="AO65:AP65"/>
    <mergeCell ref="AO66:AP66"/>
    <mergeCell ref="C66:G66"/>
    <mergeCell ref="K66:L66"/>
    <mergeCell ref="C67:G67"/>
    <mergeCell ref="K67:L67"/>
    <mergeCell ref="P67:Q67"/>
    <mergeCell ref="U67:V67"/>
    <mergeCell ref="W69:X69"/>
    <mergeCell ref="P65:Q65"/>
    <mergeCell ref="U65:V65"/>
    <mergeCell ref="Z65:AA65"/>
    <mergeCell ref="AJ65:AK65"/>
    <mergeCell ref="P66:Q66"/>
    <mergeCell ref="C74:I74"/>
    <mergeCell ref="K74:L74"/>
    <mergeCell ref="C71:I71"/>
    <mergeCell ref="K71:L71"/>
    <mergeCell ref="C72:I72"/>
    <mergeCell ref="K72:L72"/>
    <mergeCell ref="M71:N71"/>
    <mergeCell ref="R71:S71"/>
    <mergeCell ref="W71:X71"/>
    <mergeCell ref="M72:N72"/>
    <mergeCell ref="R72:S72"/>
    <mergeCell ref="W72:X72"/>
    <mergeCell ref="R74:S74"/>
    <mergeCell ref="W74:X74"/>
    <mergeCell ref="AQ4:AR7"/>
    <mergeCell ref="M5:V5"/>
    <mergeCell ref="W5:AF5"/>
    <mergeCell ref="AG5:AP5"/>
    <mergeCell ref="M6:Q6"/>
    <mergeCell ref="R6:V6"/>
    <mergeCell ref="W6:AA6"/>
    <mergeCell ref="AB6:AF6"/>
    <mergeCell ref="AG6:AK6"/>
    <mergeCell ref="AL6:AP6"/>
    <mergeCell ref="M7:Q7"/>
    <mergeCell ref="R7:V7"/>
    <mergeCell ref="W7:AA7"/>
    <mergeCell ref="AB7:AF7"/>
    <mergeCell ref="AG7:AK7"/>
    <mergeCell ref="AL7:AP7"/>
    <mergeCell ref="AJ69:AK69"/>
    <mergeCell ref="U66:V66"/>
    <mergeCell ref="Z66:AA66"/>
    <mergeCell ref="AJ66:AK66"/>
    <mergeCell ref="Z67:AA67"/>
    <mergeCell ref="AJ67:AK67"/>
    <mergeCell ref="P68:Q68"/>
    <mergeCell ref="U68:V68"/>
    <mergeCell ref="Z68:AA68"/>
    <mergeCell ref="AJ68:AK68"/>
    <mergeCell ref="R69:S69"/>
    <mergeCell ref="U69:V69"/>
    <mergeCell ref="Z69:AA69"/>
    <mergeCell ref="AB69:AC69"/>
    <mergeCell ref="AE69:AF69"/>
    <mergeCell ref="AG69:AH69"/>
    <mergeCell ref="Z70:AA70"/>
    <mergeCell ref="AB70:AC70"/>
    <mergeCell ref="AE70:AF70"/>
    <mergeCell ref="AG70:AH70"/>
    <mergeCell ref="Z76:AA76"/>
    <mergeCell ref="AB76:AC76"/>
    <mergeCell ref="AD76:AE76"/>
    <mergeCell ref="AF76:AG76"/>
    <mergeCell ref="AH76:AI76"/>
    <mergeCell ref="AG71:AH71"/>
    <mergeCell ref="AJ76:AK76"/>
    <mergeCell ref="AL76:AM76"/>
    <mergeCell ref="AB72:AC72"/>
    <mergeCell ref="AG72:AH72"/>
    <mergeCell ref="A3:AR3"/>
    <mergeCell ref="AL72:AM72"/>
    <mergeCell ref="M73:N73"/>
    <mergeCell ref="R73:S73"/>
    <mergeCell ref="W73:X73"/>
    <mergeCell ref="AB73:AC73"/>
    <mergeCell ref="AG73:AH73"/>
    <mergeCell ref="AL73:AM73"/>
    <mergeCell ref="M74:N74"/>
    <mergeCell ref="AB74:AC74"/>
    <mergeCell ref="AG74:AH74"/>
    <mergeCell ref="AL74:AM74"/>
    <mergeCell ref="AL69:AM69"/>
    <mergeCell ref="M70:N70"/>
    <mergeCell ref="P70:Q70"/>
    <mergeCell ref="R70:S70"/>
    <mergeCell ref="U70:V70"/>
    <mergeCell ref="AJ70:AK70"/>
    <mergeCell ref="AL70:AM70"/>
    <mergeCell ref="AB71:AC71"/>
    <mergeCell ref="AL71:AM71"/>
    <mergeCell ref="M69:N69"/>
    <mergeCell ref="P69:Q69"/>
    <mergeCell ref="R78:Y78"/>
    <mergeCell ref="R79:Y79"/>
    <mergeCell ref="R80:Y80"/>
    <mergeCell ref="R81:Y81"/>
    <mergeCell ref="R82:Y82"/>
    <mergeCell ref="R76:Y77"/>
    <mergeCell ref="P76:Q82"/>
    <mergeCell ref="Z77:AA77"/>
    <mergeCell ref="AL77:AM77"/>
    <mergeCell ref="AJ77:AK77"/>
    <mergeCell ref="AH77:AI77"/>
    <mergeCell ref="AF77:AG77"/>
    <mergeCell ref="AD77:AE77"/>
    <mergeCell ref="AB77:AC77"/>
    <mergeCell ref="Z78:AA78"/>
    <mergeCell ref="Z79:AA79"/>
    <mergeCell ref="Z80:AA80"/>
    <mergeCell ref="Z81:AA81"/>
    <mergeCell ref="Z82:AA82"/>
    <mergeCell ref="AB78:AC78"/>
    <mergeCell ref="AB79:AC79"/>
    <mergeCell ref="AB80:AC80"/>
    <mergeCell ref="AB81:AC81"/>
    <mergeCell ref="AB82:AC82"/>
    <mergeCell ref="AJ82:AK82"/>
    <mergeCell ref="AD78:AE78"/>
    <mergeCell ref="AD79:AE79"/>
    <mergeCell ref="AD80:AE80"/>
    <mergeCell ref="AD81:AE81"/>
    <mergeCell ref="AD82:AE82"/>
    <mergeCell ref="AF78:AG78"/>
    <mergeCell ref="AF79:AG79"/>
    <mergeCell ref="AF80:AG80"/>
    <mergeCell ref="AF81:AG81"/>
    <mergeCell ref="AF82:AG82"/>
    <mergeCell ref="V89:W89"/>
    <mergeCell ref="V88:W88"/>
    <mergeCell ref="V87:W87"/>
    <mergeCell ref="V86:W86"/>
    <mergeCell ref="AL80:AM80"/>
    <mergeCell ref="AL81:AM81"/>
    <mergeCell ref="AL82:AM82"/>
    <mergeCell ref="AL78:AM79"/>
    <mergeCell ref="V83:W83"/>
    <mergeCell ref="X83:Z83"/>
    <mergeCell ref="AA83:AB83"/>
    <mergeCell ref="V84:W84"/>
    <mergeCell ref="V85:W85"/>
    <mergeCell ref="X84:Z84"/>
    <mergeCell ref="X85:Z85"/>
    <mergeCell ref="AH78:AI78"/>
    <mergeCell ref="AH79:AI79"/>
    <mergeCell ref="AH80:AI80"/>
    <mergeCell ref="AH81:AI81"/>
    <mergeCell ref="AH82:AI82"/>
    <mergeCell ref="AJ78:AK78"/>
    <mergeCell ref="AJ79:AK79"/>
    <mergeCell ref="AJ80:AK80"/>
    <mergeCell ref="AJ81:AK81"/>
    <mergeCell ref="X86:Z86"/>
    <mergeCell ref="X87:Z87"/>
    <mergeCell ref="X88:Z88"/>
    <mergeCell ref="X89:Z89"/>
    <mergeCell ref="X90:Z90"/>
    <mergeCell ref="X91:Z91"/>
    <mergeCell ref="X92:Z92"/>
    <mergeCell ref="X93:Z93"/>
    <mergeCell ref="X94:Z94"/>
    <mergeCell ref="AA84:AB84"/>
    <mergeCell ref="AA85:AB85"/>
    <mergeCell ref="AA86:AB86"/>
    <mergeCell ref="AA87:AB87"/>
    <mergeCell ref="AA88:AB88"/>
    <mergeCell ref="AA89:AB89"/>
    <mergeCell ref="AA90:AB90"/>
    <mergeCell ref="AA91:AB91"/>
    <mergeCell ref="AA92:AB92"/>
    <mergeCell ref="V90:W90"/>
    <mergeCell ref="AA103:AB103"/>
    <mergeCell ref="AA102:AB102"/>
    <mergeCell ref="AA101:AB101"/>
    <mergeCell ref="AA100:AB100"/>
    <mergeCell ref="AA99:AB99"/>
    <mergeCell ref="AA98:AB98"/>
    <mergeCell ref="AA97:AB97"/>
    <mergeCell ref="AA96:AB96"/>
    <mergeCell ref="X103:Z103"/>
    <mergeCell ref="X102:Z102"/>
    <mergeCell ref="X101:Z101"/>
    <mergeCell ref="X100:Z100"/>
    <mergeCell ref="X99:Z99"/>
    <mergeCell ref="X98:Z98"/>
    <mergeCell ref="X97:Z97"/>
    <mergeCell ref="X96:Z96"/>
    <mergeCell ref="X95:Z95"/>
    <mergeCell ref="AA93:AB93"/>
    <mergeCell ref="AA94:AB94"/>
    <mergeCell ref="AA95:AB95"/>
    <mergeCell ref="B100:U100"/>
    <mergeCell ref="V100:W100"/>
    <mergeCell ref="V99:W99"/>
    <mergeCell ref="V98:W98"/>
    <mergeCell ref="V97:W97"/>
    <mergeCell ref="V96:W96"/>
    <mergeCell ref="V101:W103"/>
    <mergeCell ref="A83:U83"/>
    <mergeCell ref="B84:U84"/>
    <mergeCell ref="B94:U94"/>
    <mergeCell ref="B93:U93"/>
    <mergeCell ref="B92:U92"/>
    <mergeCell ref="B91:U91"/>
    <mergeCell ref="B90:U90"/>
    <mergeCell ref="B89:U89"/>
    <mergeCell ref="B88:U88"/>
    <mergeCell ref="B87:U87"/>
    <mergeCell ref="B86:U86"/>
    <mergeCell ref="B85:U85"/>
    <mergeCell ref="A96:U96"/>
    <mergeCell ref="V94:W94"/>
    <mergeCell ref="V93:W93"/>
    <mergeCell ref="V92:W92"/>
    <mergeCell ref="V91:W91"/>
  </mergeCells>
  <pageMargins left="0.27559055118110237" right="0.23622047244094491" top="0.74803149606299213" bottom="0.6692913385826772" header="0.31496062992125984" footer="0.31496062992125984"/>
  <pageSetup scale="6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C40"/>
  <sheetViews>
    <sheetView showGridLines="0" view="pageBreakPreview" zoomScaleSheetLayoutView="100" workbookViewId="0">
      <selection activeCell="F14" sqref="F14"/>
    </sheetView>
  </sheetViews>
  <sheetFormatPr defaultColWidth="14.6640625" defaultRowHeight="14.25" customHeight="1"/>
  <cols>
    <col min="1" max="1" width="3.33203125" style="2" customWidth="1"/>
    <col min="2" max="2" width="7.5" style="2" customWidth="1"/>
    <col min="3" max="3" width="85.1640625" style="2" customWidth="1"/>
    <col min="4" max="16384" width="14.6640625" style="2"/>
  </cols>
  <sheetData>
    <row r="1" spans="1:3" ht="30" customHeight="1">
      <c r="A1" s="288" t="s">
        <v>479</v>
      </c>
      <c r="B1" s="288"/>
      <c r="C1" s="288"/>
    </row>
    <row r="2" spans="1:3" ht="14.25" customHeight="1">
      <c r="A2" s="287" t="s">
        <v>477</v>
      </c>
      <c r="B2" s="287"/>
      <c r="C2" s="287"/>
    </row>
    <row r="3" spans="1:3" ht="20.25" customHeight="1">
      <c r="A3" s="5"/>
      <c r="B3" s="4" t="s">
        <v>1</v>
      </c>
      <c r="C3" s="4" t="s">
        <v>2</v>
      </c>
    </row>
    <row r="4" spans="1:3" ht="17.25" customHeight="1">
      <c r="A4" s="5"/>
      <c r="B4" s="3"/>
      <c r="C4" s="15" t="s">
        <v>3</v>
      </c>
    </row>
    <row r="5" spans="1:3" ht="17.25" customHeight="1">
      <c r="A5" s="5"/>
      <c r="B5" s="3" t="s">
        <v>4</v>
      </c>
      <c r="C5" s="16" t="s">
        <v>5</v>
      </c>
    </row>
    <row r="6" spans="1:3" ht="17.25" customHeight="1">
      <c r="A6" s="5"/>
      <c r="B6" s="3" t="s">
        <v>6</v>
      </c>
      <c r="C6" s="16" t="s">
        <v>7</v>
      </c>
    </row>
    <row r="7" spans="1:3" ht="17.25" customHeight="1">
      <c r="A7" s="5"/>
      <c r="B7" s="3" t="s">
        <v>8</v>
      </c>
      <c r="C7" s="16" t="s">
        <v>9</v>
      </c>
    </row>
    <row r="8" spans="1:3" ht="17.25" customHeight="1">
      <c r="A8" s="5"/>
      <c r="B8" s="3" t="s">
        <v>10</v>
      </c>
      <c r="C8" s="16" t="s">
        <v>11</v>
      </c>
    </row>
    <row r="9" spans="1:3" ht="17.25" customHeight="1">
      <c r="A9" s="5"/>
      <c r="B9" s="3" t="s">
        <v>12</v>
      </c>
      <c r="C9" s="16" t="s">
        <v>13</v>
      </c>
    </row>
    <row r="10" spans="1:3" ht="17.25" customHeight="1">
      <c r="A10" s="5"/>
      <c r="B10" s="3" t="s">
        <v>14</v>
      </c>
      <c r="C10" s="16" t="s">
        <v>15</v>
      </c>
    </row>
    <row r="11" spans="1:3" ht="17.25" customHeight="1">
      <c r="A11" s="5"/>
      <c r="B11" s="3" t="s">
        <v>16</v>
      </c>
      <c r="C11" s="16" t="s">
        <v>17</v>
      </c>
    </row>
    <row r="12" spans="1:3" ht="17.25" customHeight="1">
      <c r="A12" s="5"/>
      <c r="B12" s="3" t="s">
        <v>18</v>
      </c>
      <c r="C12" s="16" t="s">
        <v>19</v>
      </c>
    </row>
    <row r="13" spans="1:3" ht="17.25" customHeight="1">
      <c r="A13" s="5"/>
      <c r="B13" s="3" t="s">
        <v>20</v>
      </c>
      <c r="C13" s="16" t="s">
        <v>21</v>
      </c>
    </row>
    <row r="14" spans="1:3" ht="17.25" customHeight="1">
      <c r="A14" s="5"/>
      <c r="B14" s="3" t="s">
        <v>22</v>
      </c>
      <c r="C14" s="16" t="s">
        <v>23</v>
      </c>
    </row>
    <row r="15" spans="1:3" ht="17.25" customHeight="1">
      <c r="A15" s="5"/>
      <c r="B15" s="3" t="s">
        <v>24</v>
      </c>
      <c r="C15" s="16" t="s">
        <v>25</v>
      </c>
    </row>
    <row r="16" spans="1:3" ht="17.25" customHeight="1">
      <c r="A16" s="5"/>
      <c r="B16" s="3" t="s">
        <v>26</v>
      </c>
      <c r="C16" s="16" t="s">
        <v>27</v>
      </c>
    </row>
    <row r="17" spans="1:3" ht="17.25" customHeight="1">
      <c r="A17" s="5"/>
      <c r="B17" s="3" t="s">
        <v>28</v>
      </c>
      <c r="C17" s="16" t="s">
        <v>29</v>
      </c>
    </row>
    <row r="18" spans="1:3" ht="17.25" customHeight="1">
      <c r="A18" s="5"/>
      <c r="B18" s="3"/>
      <c r="C18" s="15" t="s">
        <v>30</v>
      </c>
    </row>
    <row r="19" spans="1:3" ht="17.25" customHeight="1">
      <c r="A19" s="5"/>
      <c r="B19" s="3" t="s">
        <v>4</v>
      </c>
      <c r="C19" s="16" t="s">
        <v>31</v>
      </c>
    </row>
    <row r="20" spans="1:3" ht="17.25" customHeight="1">
      <c r="A20" s="5"/>
      <c r="B20" s="3" t="s">
        <v>6</v>
      </c>
      <c r="C20" s="16" t="s">
        <v>32</v>
      </c>
    </row>
    <row r="21" spans="1:3" ht="17.25" customHeight="1">
      <c r="A21" s="5"/>
      <c r="B21" s="3" t="s">
        <v>8</v>
      </c>
      <c r="C21" s="16" t="s">
        <v>33</v>
      </c>
    </row>
    <row r="22" spans="1:3" ht="17.25" customHeight="1">
      <c r="A22" s="5"/>
      <c r="B22" s="3" t="s">
        <v>10</v>
      </c>
      <c r="C22" s="16" t="s">
        <v>34</v>
      </c>
    </row>
    <row r="23" spans="1:3" ht="17.25" customHeight="1">
      <c r="A23" s="5"/>
      <c r="B23" s="3" t="s">
        <v>12</v>
      </c>
      <c r="C23" s="16" t="s">
        <v>35</v>
      </c>
    </row>
    <row r="24" spans="1:3" ht="17.25" customHeight="1">
      <c r="A24" s="5"/>
      <c r="B24" s="3" t="s">
        <v>14</v>
      </c>
      <c r="C24" s="16" t="s">
        <v>36</v>
      </c>
    </row>
    <row r="25" spans="1:3" ht="17.25" customHeight="1">
      <c r="A25" s="5"/>
      <c r="B25" s="3" t="s">
        <v>16</v>
      </c>
      <c r="C25" s="16" t="s">
        <v>37</v>
      </c>
    </row>
    <row r="26" spans="1:3" ht="17.25" customHeight="1">
      <c r="A26" s="5"/>
      <c r="B26" s="3" t="s">
        <v>18</v>
      </c>
      <c r="C26" s="16" t="s">
        <v>38</v>
      </c>
    </row>
    <row r="27" spans="1:3" ht="17.25" customHeight="1">
      <c r="A27" s="5"/>
      <c r="B27" s="3" t="s">
        <v>20</v>
      </c>
      <c r="C27" s="16" t="s">
        <v>39</v>
      </c>
    </row>
    <row r="28" spans="1:3" ht="17.25" customHeight="1">
      <c r="A28" s="5"/>
      <c r="B28" s="3"/>
      <c r="C28" s="15" t="s">
        <v>40</v>
      </c>
    </row>
    <row r="29" spans="1:3" ht="17.25" customHeight="1">
      <c r="A29" s="5"/>
      <c r="B29" s="3" t="s">
        <v>4</v>
      </c>
      <c r="C29" s="16" t="s">
        <v>41</v>
      </c>
    </row>
    <row r="30" spans="1:3" ht="17.25" customHeight="1">
      <c r="A30" s="5"/>
      <c r="B30" s="3" t="s">
        <v>6</v>
      </c>
      <c r="C30" s="16" t="s">
        <v>42</v>
      </c>
    </row>
    <row r="31" spans="1:3" ht="17.25" customHeight="1">
      <c r="A31" s="5"/>
      <c r="B31" s="3"/>
      <c r="C31" s="15" t="s">
        <v>43</v>
      </c>
    </row>
    <row r="32" spans="1:3" ht="17.25" customHeight="1">
      <c r="A32" s="5"/>
      <c r="B32" s="3" t="s">
        <v>4</v>
      </c>
      <c r="C32" s="16" t="s">
        <v>44</v>
      </c>
    </row>
    <row r="33" spans="1:3" ht="17.25" customHeight="1">
      <c r="A33" s="5"/>
      <c r="B33" s="3" t="s">
        <v>6</v>
      </c>
      <c r="C33" s="16" t="s">
        <v>45</v>
      </c>
    </row>
    <row r="34" spans="1:3" ht="17.25" customHeight="1">
      <c r="A34" s="5"/>
      <c r="B34" s="3"/>
      <c r="C34" s="15" t="s">
        <v>46</v>
      </c>
    </row>
    <row r="35" spans="1:3" ht="17.25" customHeight="1">
      <c r="A35" s="5"/>
      <c r="B35" s="3" t="s">
        <v>4</v>
      </c>
      <c r="C35" s="16" t="s">
        <v>47</v>
      </c>
    </row>
    <row r="36" spans="1:3" ht="17.25" customHeight="1">
      <c r="A36" s="5"/>
      <c r="B36" s="3" t="s">
        <v>6</v>
      </c>
      <c r="C36" s="16" t="s">
        <v>48</v>
      </c>
    </row>
    <row r="37" spans="1:3" ht="22.5" customHeight="1">
      <c r="A37" s="5"/>
      <c r="B37" s="3" t="s">
        <v>8</v>
      </c>
      <c r="C37" s="16" t="s">
        <v>49</v>
      </c>
    </row>
    <row r="38" spans="1:3" ht="17.25" customHeight="1">
      <c r="A38" s="5"/>
      <c r="B38" s="3"/>
      <c r="C38" s="15" t="s">
        <v>50</v>
      </c>
    </row>
    <row r="39" spans="1:3" ht="17.25" customHeight="1">
      <c r="A39" s="5"/>
      <c r="B39" s="3" t="s">
        <v>4</v>
      </c>
      <c r="C39" s="16" t="s">
        <v>51</v>
      </c>
    </row>
    <row r="40" spans="1:3" ht="17.25" customHeight="1">
      <c r="A40" s="5"/>
      <c r="B40" s="3" t="s">
        <v>6</v>
      </c>
      <c r="C40" s="16" t="s">
        <v>52</v>
      </c>
    </row>
  </sheetData>
  <mergeCells count="2">
    <mergeCell ref="A2:C2"/>
    <mergeCell ref="A1:C1"/>
  </mergeCells>
  <pageMargins left="0.74803149606299213" right="0.74803149606299213" top="0.78" bottom="0.35" header="0" footer="0"/>
  <pageSetup paperSize="9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/>
  <dimension ref="J4:R7"/>
  <sheetViews>
    <sheetView workbookViewId="0">
      <selection activeCell="K43" sqref="K43"/>
    </sheetView>
  </sheetViews>
  <sheetFormatPr defaultRowHeight="10.5"/>
  <sheetData>
    <row r="4" spans="10:18">
      <c r="J4" s="1"/>
      <c r="K4" s="1"/>
      <c r="L4" s="1"/>
      <c r="M4" s="1"/>
      <c r="N4" s="1"/>
      <c r="O4" s="1"/>
      <c r="P4" s="1"/>
      <c r="Q4" s="1"/>
      <c r="R4" s="1"/>
    </row>
    <row r="5" spans="10:18">
      <c r="J5" s="1"/>
      <c r="K5" s="1"/>
      <c r="L5" s="1"/>
      <c r="M5" s="1"/>
      <c r="N5" s="1"/>
      <c r="O5" s="1"/>
      <c r="P5" s="1"/>
      <c r="Q5" s="1"/>
      <c r="R5" s="1"/>
    </row>
    <row r="6" spans="10:18">
      <c r="J6" s="1"/>
      <c r="K6" s="1"/>
      <c r="L6" s="1"/>
      <c r="M6" s="1"/>
      <c r="N6" s="1"/>
      <c r="O6" s="1"/>
      <c r="P6" s="1"/>
      <c r="Q6" s="1"/>
      <c r="R6" s="1"/>
    </row>
    <row r="7" spans="10:18">
      <c r="J7" s="1"/>
      <c r="K7" s="1"/>
      <c r="L7" s="1"/>
      <c r="M7" s="1"/>
      <c r="N7" s="1"/>
      <c r="O7" s="1"/>
      <c r="P7" s="1"/>
      <c r="Q7" s="1"/>
      <c r="R7" s="1"/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69"/>
  <sheetViews>
    <sheetView view="pageBreakPreview" zoomScale="110" zoomScaleSheetLayoutView="110" workbookViewId="0">
      <selection activeCell="F5" sqref="F5"/>
    </sheetView>
  </sheetViews>
  <sheetFormatPr defaultRowHeight="10.5"/>
  <cols>
    <col min="2" max="2" width="13.6640625" customWidth="1"/>
    <col min="3" max="3" width="89.1640625" customWidth="1"/>
  </cols>
  <sheetData>
    <row r="1" spans="1:16" s="31" customFormat="1" ht="12.75">
      <c r="A1" s="290" t="s">
        <v>570</v>
      </c>
      <c r="B1" s="290"/>
      <c r="C1" s="29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s="31" customFormat="1" ht="11.25">
      <c r="A2" s="289" t="s">
        <v>477</v>
      </c>
      <c r="B2" s="289"/>
      <c r="C2" s="289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2">
      <c r="A3" s="291" t="s">
        <v>173</v>
      </c>
      <c r="B3" s="291"/>
      <c r="C3" s="29" t="s">
        <v>174</v>
      </c>
    </row>
    <row r="4" spans="1:16" ht="22.5">
      <c r="A4" s="292" t="s">
        <v>58</v>
      </c>
      <c r="B4" s="292"/>
      <c r="C4" s="30" t="s">
        <v>175</v>
      </c>
    </row>
    <row r="5" spans="1:16" ht="15" customHeight="1">
      <c r="A5" s="26"/>
      <c r="B5" s="27" t="s">
        <v>176</v>
      </c>
      <c r="C5" s="28" t="s">
        <v>57</v>
      </c>
    </row>
    <row r="6" spans="1:16" ht="15" customHeight="1">
      <c r="A6" s="26"/>
      <c r="B6" s="27" t="s">
        <v>177</v>
      </c>
      <c r="C6" s="28" t="s">
        <v>75</v>
      </c>
    </row>
    <row r="7" spans="1:16" ht="15" customHeight="1">
      <c r="A7" s="26"/>
      <c r="B7" s="27" t="s">
        <v>178</v>
      </c>
      <c r="C7" s="28" t="s">
        <v>87</v>
      </c>
    </row>
    <row r="8" spans="1:16" ht="15" customHeight="1">
      <c r="A8" s="26"/>
      <c r="B8" s="27" t="s">
        <v>179</v>
      </c>
      <c r="C8" s="28" t="s">
        <v>89</v>
      </c>
    </row>
    <row r="9" spans="1:16" ht="15" customHeight="1">
      <c r="A9" s="26"/>
      <c r="B9" s="27" t="s">
        <v>180</v>
      </c>
      <c r="C9" s="28" t="s">
        <v>505</v>
      </c>
    </row>
    <row r="10" spans="1:16" ht="15" customHeight="1">
      <c r="A10" s="26"/>
      <c r="B10" s="27" t="s">
        <v>211</v>
      </c>
      <c r="C10" s="28" t="s">
        <v>92</v>
      </c>
    </row>
    <row r="11" spans="1:16" ht="15" customHeight="1">
      <c r="A11" s="26"/>
      <c r="B11" s="27" t="s">
        <v>182</v>
      </c>
      <c r="C11" s="28" t="s">
        <v>98</v>
      </c>
    </row>
    <row r="12" spans="1:16" ht="15" customHeight="1">
      <c r="A12" s="26"/>
      <c r="B12" s="27" t="s">
        <v>560</v>
      </c>
      <c r="C12" s="28" t="s">
        <v>103</v>
      </c>
    </row>
    <row r="13" spans="1:16" ht="15" customHeight="1">
      <c r="A13" s="26"/>
      <c r="B13" s="27" t="s">
        <v>184</v>
      </c>
      <c r="C13" s="28" t="s">
        <v>105</v>
      </c>
    </row>
    <row r="14" spans="1:16" ht="15" customHeight="1">
      <c r="A14" s="26"/>
      <c r="B14" s="27" t="s">
        <v>185</v>
      </c>
      <c r="C14" s="28" t="s">
        <v>107</v>
      </c>
    </row>
    <row r="15" spans="1:16" ht="15" customHeight="1">
      <c r="A15" s="26"/>
      <c r="B15" s="27" t="s">
        <v>186</v>
      </c>
      <c r="C15" s="28" t="s">
        <v>109</v>
      </c>
    </row>
    <row r="16" spans="1:16" ht="15" customHeight="1">
      <c r="A16" s="26"/>
      <c r="B16" s="27" t="s">
        <v>187</v>
      </c>
      <c r="C16" s="28" t="s">
        <v>112</v>
      </c>
    </row>
    <row r="17" spans="1:3" ht="15" customHeight="1">
      <c r="A17" s="26"/>
      <c r="B17" s="27" t="s">
        <v>188</v>
      </c>
      <c r="C17" s="28" t="s">
        <v>115</v>
      </c>
    </row>
    <row r="18" spans="1:3" ht="15" customHeight="1">
      <c r="A18" s="26"/>
      <c r="B18" s="27" t="s">
        <v>189</v>
      </c>
      <c r="C18" s="28" t="s">
        <v>118</v>
      </c>
    </row>
    <row r="19" spans="1:3" ht="15" customHeight="1">
      <c r="A19" s="26"/>
      <c r="B19" s="27" t="s">
        <v>190</v>
      </c>
      <c r="C19" s="28" t="s">
        <v>121</v>
      </c>
    </row>
    <row r="20" spans="1:3" ht="15" customHeight="1">
      <c r="A20" s="26"/>
      <c r="B20" s="27" t="s">
        <v>191</v>
      </c>
      <c r="C20" s="28" t="s">
        <v>124</v>
      </c>
    </row>
    <row r="21" spans="1:3" ht="15" customHeight="1">
      <c r="A21" s="26"/>
      <c r="B21" s="27" t="s">
        <v>192</v>
      </c>
      <c r="C21" s="28" t="s">
        <v>127</v>
      </c>
    </row>
    <row r="22" spans="1:3" ht="15" customHeight="1">
      <c r="A22" s="26"/>
      <c r="B22" s="27" t="s">
        <v>193</v>
      </c>
      <c r="C22" s="28" t="s">
        <v>533</v>
      </c>
    </row>
    <row r="23" spans="1:3" ht="15" customHeight="1">
      <c r="A23" s="26"/>
      <c r="B23" s="27" t="s">
        <v>183</v>
      </c>
      <c r="C23" s="28" t="s">
        <v>534</v>
      </c>
    </row>
    <row r="24" spans="1:3" ht="15" customHeight="1">
      <c r="A24" s="26"/>
      <c r="B24" s="27" t="s">
        <v>194</v>
      </c>
      <c r="C24" s="28" t="s">
        <v>136</v>
      </c>
    </row>
    <row r="25" spans="1:3" ht="15" customHeight="1">
      <c r="A25" s="26"/>
      <c r="B25" s="27" t="s">
        <v>195</v>
      </c>
      <c r="C25" s="28" t="s">
        <v>139</v>
      </c>
    </row>
    <row r="26" spans="1:3" ht="15" customHeight="1">
      <c r="A26" s="26"/>
      <c r="B26" s="27" t="s">
        <v>196</v>
      </c>
      <c r="C26" s="28" t="s">
        <v>142</v>
      </c>
    </row>
    <row r="27" spans="1:3" ht="22.5">
      <c r="A27" s="26"/>
      <c r="B27" s="27" t="s">
        <v>197</v>
      </c>
      <c r="C27" s="28" t="s">
        <v>145</v>
      </c>
    </row>
    <row r="28" spans="1:3" ht="15" customHeight="1">
      <c r="A28" s="26"/>
      <c r="B28" s="27" t="s">
        <v>561</v>
      </c>
      <c r="C28" s="28" t="s">
        <v>551</v>
      </c>
    </row>
    <row r="29" spans="1:3" ht="15" customHeight="1">
      <c r="A29" s="26"/>
      <c r="B29" s="27" t="s">
        <v>562</v>
      </c>
      <c r="C29" s="28" t="s">
        <v>553</v>
      </c>
    </row>
    <row r="30" spans="1:3" ht="15" customHeight="1">
      <c r="A30" s="26"/>
      <c r="B30" s="27" t="s">
        <v>198</v>
      </c>
      <c r="C30" s="28" t="s">
        <v>148</v>
      </c>
    </row>
    <row r="31" spans="1:3" ht="15" customHeight="1">
      <c r="A31" s="26"/>
      <c r="B31" s="27" t="s">
        <v>199</v>
      </c>
      <c r="C31" s="28" t="s">
        <v>151</v>
      </c>
    </row>
    <row r="32" spans="1:3" ht="22.5">
      <c r="A32" s="26"/>
      <c r="B32" s="27" t="s">
        <v>200</v>
      </c>
      <c r="C32" s="28" t="s">
        <v>156</v>
      </c>
    </row>
    <row r="33" spans="1:3" ht="15" customHeight="1">
      <c r="A33" s="26"/>
      <c r="B33" s="27" t="s">
        <v>201</v>
      </c>
      <c r="C33" s="28" t="s">
        <v>151</v>
      </c>
    </row>
    <row r="34" spans="1:3" ht="11.25">
      <c r="A34" s="26"/>
      <c r="B34" s="27" t="s">
        <v>202</v>
      </c>
      <c r="C34" s="28" t="s">
        <v>163</v>
      </c>
    </row>
    <row r="35" spans="1:3" ht="14.25" customHeight="1">
      <c r="A35" s="26"/>
      <c r="B35" s="27" t="s">
        <v>203</v>
      </c>
      <c r="C35" s="28" t="s">
        <v>151</v>
      </c>
    </row>
    <row r="36" spans="1:3" ht="11.25">
      <c r="A36" s="26"/>
      <c r="B36" s="27" t="s">
        <v>204</v>
      </c>
      <c r="C36" s="28" t="s">
        <v>563</v>
      </c>
    </row>
    <row r="37" spans="1:3" ht="15" customHeight="1">
      <c r="A37" s="26"/>
      <c r="B37" s="27" t="s">
        <v>205</v>
      </c>
      <c r="C37" s="28" t="s">
        <v>148</v>
      </c>
    </row>
    <row r="38" spans="1:3" ht="22.5">
      <c r="A38" s="293" t="s">
        <v>59</v>
      </c>
      <c r="B38" s="293"/>
      <c r="C38" s="25" t="s">
        <v>206</v>
      </c>
    </row>
    <row r="39" spans="1:3" ht="15" customHeight="1">
      <c r="A39" s="26"/>
      <c r="B39" s="27" t="s">
        <v>176</v>
      </c>
      <c r="C39" s="28" t="s">
        <v>57</v>
      </c>
    </row>
    <row r="40" spans="1:3" ht="15" customHeight="1">
      <c r="A40" s="26"/>
      <c r="B40" s="27" t="s">
        <v>177</v>
      </c>
      <c r="C40" s="28" t="s">
        <v>75</v>
      </c>
    </row>
    <row r="41" spans="1:3" ht="15" customHeight="1">
      <c r="A41" s="26"/>
      <c r="B41" s="27" t="s">
        <v>207</v>
      </c>
      <c r="C41" s="28" t="s">
        <v>85</v>
      </c>
    </row>
    <row r="42" spans="1:3" ht="15" customHeight="1">
      <c r="A42" s="26"/>
      <c r="B42" s="27" t="s">
        <v>178</v>
      </c>
      <c r="C42" s="28" t="s">
        <v>87</v>
      </c>
    </row>
    <row r="43" spans="1:3" ht="15" customHeight="1">
      <c r="A43" s="26"/>
      <c r="B43" s="27" t="s">
        <v>179</v>
      </c>
      <c r="C43" s="28" t="s">
        <v>89</v>
      </c>
    </row>
    <row r="44" spans="1:3" ht="15" customHeight="1">
      <c r="A44" s="26"/>
      <c r="B44" s="27" t="s">
        <v>180</v>
      </c>
      <c r="C44" s="28" t="s">
        <v>505</v>
      </c>
    </row>
    <row r="45" spans="1:3" ht="15" customHeight="1">
      <c r="A45" s="26"/>
      <c r="B45" s="27" t="s">
        <v>211</v>
      </c>
      <c r="C45" s="28" t="s">
        <v>92</v>
      </c>
    </row>
    <row r="46" spans="1:3" ht="15" customHeight="1">
      <c r="A46" s="26"/>
      <c r="B46" s="27" t="s">
        <v>182</v>
      </c>
      <c r="C46" s="28" t="s">
        <v>98</v>
      </c>
    </row>
    <row r="47" spans="1:3" ht="15" customHeight="1">
      <c r="A47" s="26"/>
      <c r="B47" s="27" t="s">
        <v>560</v>
      </c>
      <c r="C47" s="28" t="s">
        <v>103</v>
      </c>
    </row>
    <row r="48" spans="1:3" ht="15" customHeight="1">
      <c r="A48" s="26"/>
      <c r="B48" s="27" t="s">
        <v>184</v>
      </c>
      <c r="C48" s="28" t="s">
        <v>105</v>
      </c>
    </row>
    <row r="49" spans="1:3" ht="15" customHeight="1">
      <c r="A49" s="26"/>
      <c r="B49" s="27" t="s">
        <v>185</v>
      </c>
      <c r="C49" s="28" t="s">
        <v>107</v>
      </c>
    </row>
    <row r="50" spans="1:3" ht="15" customHeight="1">
      <c r="A50" s="26"/>
      <c r="B50" s="27" t="s">
        <v>186</v>
      </c>
      <c r="C50" s="28" t="s">
        <v>109</v>
      </c>
    </row>
    <row r="51" spans="1:3" ht="15" customHeight="1">
      <c r="A51" s="26"/>
      <c r="B51" s="27" t="s">
        <v>187</v>
      </c>
      <c r="C51" s="28" t="s">
        <v>112</v>
      </c>
    </row>
    <row r="52" spans="1:3" ht="15" customHeight="1">
      <c r="A52" s="26"/>
      <c r="B52" s="27" t="s">
        <v>188</v>
      </c>
      <c r="C52" s="28" t="s">
        <v>115</v>
      </c>
    </row>
    <row r="53" spans="1:3" ht="15" customHeight="1">
      <c r="A53" s="26"/>
      <c r="B53" s="27" t="s">
        <v>189</v>
      </c>
      <c r="C53" s="28" t="s">
        <v>118</v>
      </c>
    </row>
    <row r="54" spans="1:3" ht="15" customHeight="1">
      <c r="A54" s="26"/>
      <c r="B54" s="27" t="s">
        <v>190</v>
      </c>
      <c r="C54" s="28" t="s">
        <v>121</v>
      </c>
    </row>
    <row r="55" spans="1:3" ht="15" customHeight="1">
      <c r="A55" s="26"/>
      <c r="B55" s="27" t="s">
        <v>191</v>
      </c>
      <c r="C55" s="28" t="s">
        <v>124</v>
      </c>
    </row>
    <row r="56" spans="1:3" ht="15" customHeight="1">
      <c r="A56" s="26"/>
      <c r="B56" s="27" t="s">
        <v>192</v>
      </c>
      <c r="C56" s="28" t="s">
        <v>127</v>
      </c>
    </row>
    <row r="57" spans="1:3" ht="15" customHeight="1">
      <c r="A57" s="26"/>
      <c r="B57" s="27" t="s">
        <v>193</v>
      </c>
      <c r="C57" s="28" t="s">
        <v>533</v>
      </c>
    </row>
    <row r="58" spans="1:3" ht="15" customHeight="1">
      <c r="A58" s="26"/>
      <c r="B58" s="27" t="s">
        <v>183</v>
      </c>
      <c r="C58" s="28" t="s">
        <v>534</v>
      </c>
    </row>
    <row r="59" spans="1:3" ht="15" customHeight="1">
      <c r="A59" s="26"/>
      <c r="B59" s="27" t="s">
        <v>194</v>
      </c>
      <c r="C59" s="28" t="s">
        <v>136</v>
      </c>
    </row>
    <row r="60" spans="1:3" ht="15" customHeight="1">
      <c r="A60" s="26"/>
      <c r="B60" s="27" t="s">
        <v>195</v>
      </c>
      <c r="C60" s="28" t="s">
        <v>139</v>
      </c>
    </row>
    <row r="61" spans="1:3" ht="15" customHeight="1">
      <c r="A61" s="26"/>
      <c r="B61" s="27" t="s">
        <v>196</v>
      </c>
      <c r="C61" s="28" t="s">
        <v>142</v>
      </c>
    </row>
    <row r="62" spans="1:3" ht="27" customHeight="1">
      <c r="A62" s="26"/>
      <c r="B62" s="27" t="s">
        <v>197</v>
      </c>
      <c r="C62" s="28" t="s">
        <v>145</v>
      </c>
    </row>
    <row r="63" spans="1:3" ht="15" customHeight="1">
      <c r="A63" s="26"/>
      <c r="B63" s="27" t="s">
        <v>561</v>
      </c>
      <c r="C63" s="28" t="s">
        <v>551</v>
      </c>
    </row>
    <row r="64" spans="1:3" ht="15" customHeight="1">
      <c r="A64" s="26"/>
      <c r="B64" s="27" t="s">
        <v>562</v>
      </c>
      <c r="C64" s="28" t="s">
        <v>553</v>
      </c>
    </row>
    <row r="65" spans="1:3" ht="15" customHeight="1">
      <c r="A65" s="26"/>
      <c r="B65" s="27" t="s">
        <v>198</v>
      </c>
      <c r="C65" s="28" t="s">
        <v>148</v>
      </c>
    </row>
    <row r="66" spans="1:3" ht="15" customHeight="1">
      <c r="A66" s="26"/>
      <c r="B66" s="27" t="s">
        <v>199</v>
      </c>
      <c r="C66" s="28" t="s">
        <v>151</v>
      </c>
    </row>
    <row r="67" spans="1:3" ht="15" customHeight="1">
      <c r="A67" s="26"/>
      <c r="B67" s="27" t="s">
        <v>200</v>
      </c>
      <c r="C67" s="28" t="s">
        <v>156</v>
      </c>
    </row>
    <row r="68" spans="1:3" ht="15" customHeight="1">
      <c r="A68" s="26"/>
      <c r="B68" s="27" t="s">
        <v>201</v>
      </c>
      <c r="C68" s="28" t="s">
        <v>151</v>
      </c>
    </row>
    <row r="69" spans="1:3" ht="15" customHeight="1">
      <c r="A69" s="26"/>
      <c r="B69" s="27" t="s">
        <v>202</v>
      </c>
      <c r="C69" s="28" t="s">
        <v>163</v>
      </c>
    </row>
    <row r="70" spans="1:3" ht="15" customHeight="1">
      <c r="A70" s="26"/>
      <c r="B70" s="27" t="s">
        <v>203</v>
      </c>
      <c r="C70" s="28" t="s">
        <v>151</v>
      </c>
    </row>
    <row r="71" spans="1:3" ht="15" customHeight="1">
      <c r="A71" s="26"/>
      <c r="B71" s="27" t="s">
        <v>204</v>
      </c>
      <c r="C71" s="28" t="s">
        <v>563</v>
      </c>
    </row>
    <row r="72" spans="1:3" ht="15" customHeight="1">
      <c r="A72" s="26"/>
      <c r="B72" s="27" t="s">
        <v>205</v>
      </c>
      <c r="C72" s="28" t="s">
        <v>148</v>
      </c>
    </row>
    <row r="73" spans="1:3" ht="22.5">
      <c r="A73" s="293" t="s">
        <v>60</v>
      </c>
      <c r="B73" s="293"/>
      <c r="C73" s="25" t="s">
        <v>208</v>
      </c>
    </row>
    <row r="74" spans="1:3" ht="15" customHeight="1">
      <c r="A74" s="26"/>
      <c r="B74" s="27" t="s">
        <v>176</v>
      </c>
      <c r="C74" s="28" t="s">
        <v>57</v>
      </c>
    </row>
    <row r="75" spans="1:3" ht="15" customHeight="1">
      <c r="A75" s="26"/>
      <c r="B75" s="27" t="s">
        <v>177</v>
      </c>
      <c r="C75" s="28" t="s">
        <v>75</v>
      </c>
    </row>
    <row r="76" spans="1:3" ht="15" customHeight="1">
      <c r="A76" s="26"/>
      <c r="B76" s="27" t="s">
        <v>207</v>
      </c>
      <c r="C76" s="28" t="s">
        <v>85</v>
      </c>
    </row>
    <row r="77" spans="1:3" ht="15" customHeight="1">
      <c r="A77" s="26"/>
      <c r="B77" s="27" t="s">
        <v>178</v>
      </c>
      <c r="C77" s="28" t="s">
        <v>87</v>
      </c>
    </row>
    <row r="78" spans="1:3" ht="15" customHeight="1">
      <c r="A78" s="26"/>
      <c r="B78" s="27" t="s">
        <v>179</v>
      </c>
      <c r="C78" s="28" t="s">
        <v>89</v>
      </c>
    </row>
    <row r="79" spans="1:3" ht="15" customHeight="1">
      <c r="A79" s="26"/>
      <c r="B79" s="27" t="s">
        <v>180</v>
      </c>
      <c r="C79" s="28" t="s">
        <v>505</v>
      </c>
    </row>
    <row r="80" spans="1:3" ht="15" customHeight="1">
      <c r="A80" s="26"/>
      <c r="B80" s="27" t="s">
        <v>211</v>
      </c>
      <c r="C80" s="28" t="s">
        <v>92</v>
      </c>
    </row>
    <row r="81" spans="1:3" ht="15" customHeight="1">
      <c r="A81" s="26"/>
      <c r="B81" s="27" t="s">
        <v>182</v>
      </c>
      <c r="C81" s="28" t="s">
        <v>98</v>
      </c>
    </row>
    <row r="82" spans="1:3" ht="15" customHeight="1">
      <c r="A82" s="26"/>
      <c r="B82" s="27" t="s">
        <v>560</v>
      </c>
      <c r="C82" s="28" t="s">
        <v>103</v>
      </c>
    </row>
    <row r="83" spans="1:3" ht="15" customHeight="1">
      <c r="A83" s="26"/>
      <c r="B83" s="27" t="s">
        <v>184</v>
      </c>
      <c r="C83" s="28" t="s">
        <v>105</v>
      </c>
    </row>
    <row r="84" spans="1:3" ht="15" customHeight="1">
      <c r="A84" s="26"/>
      <c r="B84" s="27" t="s">
        <v>185</v>
      </c>
      <c r="C84" s="28" t="s">
        <v>107</v>
      </c>
    </row>
    <row r="85" spans="1:3" ht="15" customHeight="1">
      <c r="A85" s="26"/>
      <c r="B85" s="27" t="s">
        <v>186</v>
      </c>
      <c r="C85" s="28" t="s">
        <v>109</v>
      </c>
    </row>
    <row r="86" spans="1:3" ht="15" customHeight="1">
      <c r="A86" s="26"/>
      <c r="B86" s="27" t="s">
        <v>187</v>
      </c>
      <c r="C86" s="28" t="s">
        <v>112</v>
      </c>
    </row>
    <row r="87" spans="1:3" ht="15" customHeight="1">
      <c r="A87" s="26"/>
      <c r="B87" s="27" t="s">
        <v>188</v>
      </c>
      <c r="C87" s="28" t="s">
        <v>115</v>
      </c>
    </row>
    <row r="88" spans="1:3" ht="15" customHeight="1">
      <c r="A88" s="26"/>
      <c r="B88" s="27" t="s">
        <v>189</v>
      </c>
      <c r="C88" s="28" t="s">
        <v>118</v>
      </c>
    </row>
    <row r="89" spans="1:3" ht="15" customHeight="1">
      <c r="A89" s="26"/>
      <c r="B89" s="27" t="s">
        <v>190</v>
      </c>
      <c r="C89" s="28" t="s">
        <v>121</v>
      </c>
    </row>
    <row r="90" spans="1:3" ht="15" customHeight="1">
      <c r="A90" s="26"/>
      <c r="B90" s="27" t="s">
        <v>191</v>
      </c>
      <c r="C90" s="28" t="s">
        <v>124</v>
      </c>
    </row>
    <row r="91" spans="1:3" ht="15" customHeight="1">
      <c r="A91" s="26"/>
      <c r="B91" s="27" t="s">
        <v>192</v>
      </c>
      <c r="C91" s="28" t="s">
        <v>127</v>
      </c>
    </row>
    <row r="92" spans="1:3" ht="15" customHeight="1">
      <c r="A92" s="26"/>
      <c r="B92" s="27" t="s">
        <v>193</v>
      </c>
      <c r="C92" s="28" t="s">
        <v>533</v>
      </c>
    </row>
    <row r="93" spans="1:3" ht="15" customHeight="1">
      <c r="A93" s="26"/>
      <c r="B93" s="27" t="s">
        <v>183</v>
      </c>
      <c r="C93" s="28" t="s">
        <v>534</v>
      </c>
    </row>
    <row r="94" spans="1:3" ht="15" customHeight="1">
      <c r="A94" s="26"/>
      <c r="B94" s="27" t="s">
        <v>194</v>
      </c>
      <c r="C94" s="28" t="s">
        <v>136</v>
      </c>
    </row>
    <row r="95" spans="1:3" ht="15" customHeight="1">
      <c r="A95" s="26"/>
      <c r="B95" s="27" t="s">
        <v>195</v>
      </c>
      <c r="C95" s="28" t="s">
        <v>139</v>
      </c>
    </row>
    <row r="96" spans="1:3" ht="15" customHeight="1">
      <c r="A96" s="26"/>
      <c r="B96" s="27" t="s">
        <v>196</v>
      </c>
      <c r="C96" s="28" t="s">
        <v>142</v>
      </c>
    </row>
    <row r="97" spans="1:3" ht="25.5" customHeight="1">
      <c r="A97" s="26"/>
      <c r="B97" s="27" t="s">
        <v>197</v>
      </c>
      <c r="C97" s="28" t="s">
        <v>145</v>
      </c>
    </row>
    <row r="98" spans="1:3" ht="15" customHeight="1">
      <c r="A98" s="26"/>
      <c r="B98" s="27" t="s">
        <v>561</v>
      </c>
      <c r="C98" s="28" t="s">
        <v>551</v>
      </c>
    </row>
    <row r="99" spans="1:3" ht="15" customHeight="1">
      <c r="A99" s="26"/>
      <c r="B99" s="27" t="s">
        <v>562</v>
      </c>
      <c r="C99" s="28" t="s">
        <v>553</v>
      </c>
    </row>
    <row r="100" spans="1:3" ht="15" customHeight="1">
      <c r="A100" s="26"/>
      <c r="B100" s="27" t="s">
        <v>198</v>
      </c>
      <c r="C100" s="28" t="s">
        <v>148</v>
      </c>
    </row>
    <row r="101" spans="1:3" ht="15" customHeight="1">
      <c r="A101" s="26"/>
      <c r="B101" s="27" t="s">
        <v>199</v>
      </c>
      <c r="C101" s="28" t="s">
        <v>151</v>
      </c>
    </row>
    <row r="102" spans="1:3" ht="15" customHeight="1">
      <c r="A102" s="26"/>
      <c r="B102" s="27" t="s">
        <v>200</v>
      </c>
      <c r="C102" s="28" t="s">
        <v>156</v>
      </c>
    </row>
    <row r="103" spans="1:3" ht="15" customHeight="1">
      <c r="A103" s="26"/>
      <c r="B103" s="27" t="s">
        <v>201</v>
      </c>
      <c r="C103" s="28" t="s">
        <v>151</v>
      </c>
    </row>
    <row r="104" spans="1:3" ht="15" customHeight="1">
      <c r="A104" s="26"/>
      <c r="B104" s="27" t="s">
        <v>202</v>
      </c>
      <c r="C104" s="28" t="s">
        <v>163</v>
      </c>
    </row>
    <row r="105" spans="1:3" ht="15" customHeight="1">
      <c r="A105" s="26"/>
      <c r="B105" s="27" t="s">
        <v>203</v>
      </c>
      <c r="C105" s="28" t="s">
        <v>151</v>
      </c>
    </row>
    <row r="106" spans="1:3" ht="15" customHeight="1">
      <c r="A106" s="26"/>
      <c r="B106" s="27" t="s">
        <v>204</v>
      </c>
      <c r="C106" s="28" t="s">
        <v>563</v>
      </c>
    </row>
    <row r="107" spans="1:3" ht="15" customHeight="1">
      <c r="A107" s="26"/>
      <c r="B107" s="27" t="s">
        <v>205</v>
      </c>
      <c r="C107" s="28" t="s">
        <v>148</v>
      </c>
    </row>
    <row r="108" spans="1:3" ht="22.5">
      <c r="A108" s="293" t="s">
        <v>61</v>
      </c>
      <c r="B108" s="293"/>
      <c r="C108" s="25" t="s">
        <v>209</v>
      </c>
    </row>
    <row r="109" spans="1:3" ht="15" customHeight="1">
      <c r="A109" s="26"/>
      <c r="B109" s="27" t="s">
        <v>176</v>
      </c>
      <c r="C109" s="28" t="s">
        <v>57</v>
      </c>
    </row>
    <row r="110" spans="1:3" ht="15" customHeight="1">
      <c r="A110" s="26"/>
      <c r="B110" s="27" t="s">
        <v>177</v>
      </c>
      <c r="C110" s="28" t="s">
        <v>75</v>
      </c>
    </row>
    <row r="111" spans="1:3" ht="15" customHeight="1">
      <c r="A111" s="26"/>
      <c r="B111" s="27" t="s">
        <v>178</v>
      </c>
      <c r="C111" s="28" t="s">
        <v>87</v>
      </c>
    </row>
    <row r="112" spans="1:3" ht="15" customHeight="1">
      <c r="A112" s="26"/>
      <c r="B112" s="27" t="s">
        <v>179</v>
      </c>
      <c r="C112" s="28" t="s">
        <v>89</v>
      </c>
    </row>
    <row r="113" spans="1:3" ht="15" customHeight="1">
      <c r="A113" s="26"/>
      <c r="B113" s="27" t="s">
        <v>180</v>
      </c>
      <c r="C113" s="28" t="s">
        <v>505</v>
      </c>
    </row>
    <row r="114" spans="1:3" ht="15" customHeight="1">
      <c r="A114" s="26"/>
      <c r="B114" s="27" t="s">
        <v>181</v>
      </c>
      <c r="C114" s="28" t="s">
        <v>94</v>
      </c>
    </row>
    <row r="115" spans="1:3" ht="15" customHeight="1">
      <c r="A115" s="26"/>
      <c r="B115" s="27" t="s">
        <v>210</v>
      </c>
      <c r="C115" s="28" t="s">
        <v>96</v>
      </c>
    </row>
    <row r="116" spans="1:3" ht="15" customHeight="1">
      <c r="A116" s="26"/>
      <c r="B116" s="27" t="s">
        <v>211</v>
      </c>
      <c r="C116" s="28" t="s">
        <v>92</v>
      </c>
    </row>
    <row r="117" spans="1:3" ht="15" customHeight="1">
      <c r="A117" s="26"/>
      <c r="B117" s="27" t="s">
        <v>182</v>
      </c>
      <c r="C117" s="28" t="s">
        <v>98</v>
      </c>
    </row>
    <row r="118" spans="1:3" ht="15" customHeight="1">
      <c r="A118" s="26"/>
      <c r="B118" s="27" t="s">
        <v>560</v>
      </c>
      <c r="C118" s="28" t="s">
        <v>103</v>
      </c>
    </row>
    <row r="119" spans="1:3" ht="15" customHeight="1">
      <c r="A119" s="26"/>
      <c r="B119" s="27" t="s">
        <v>184</v>
      </c>
      <c r="C119" s="28" t="s">
        <v>105</v>
      </c>
    </row>
    <row r="120" spans="1:3" ht="15" customHeight="1">
      <c r="A120" s="26"/>
      <c r="B120" s="27" t="s">
        <v>185</v>
      </c>
      <c r="C120" s="28" t="s">
        <v>107</v>
      </c>
    </row>
    <row r="121" spans="1:3" ht="15" customHeight="1">
      <c r="A121" s="26"/>
      <c r="B121" s="27" t="s">
        <v>186</v>
      </c>
      <c r="C121" s="28" t="s">
        <v>109</v>
      </c>
    </row>
    <row r="122" spans="1:3" ht="15" customHeight="1">
      <c r="A122" s="26"/>
      <c r="B122" s="27" t="s">
        <v>187</v>
      </c>
      <c r="C122" s="28" t="s">
        <v>112</v>
      </c>
    </row>
    <row r="123" spans="1:3" ht="15" customHeight="1">
      <c r="A123" s="26"/>
      <c r="B123" s="27" t="s">
        <v>188</v>
      </c>
      <c r="C123" s="28" t="s">
        <v>115</v>
      </c>
    </row>
    <row r="124" spans="1:3" ht="15" customHeight="1">
      <c r="A124" s="26"/>
      <c r="B124" s="27" t="s">
        <v>189</v>
      </c>
      <c r="C124" s="28" t="s">
        <v>118</v>
      </c>
    </row>
    <row r="125" spans="1:3" ht="15" customHeight="1">
      <c r="A125" s="26"/>
      <c r="B125" s="27" t="s">
        <v>190</v>
      </c>
      <c r="C125" s="28" t="s">
        <v>121</v>
      </c>
    </row>
    <row r="126" spans="1:3" ht="15" customHeight="1">
      <c r="A126" s="26"/>
      <c r="B126" s="27" t="s">
        <v>191</v>
      </c>
      <c r="C126" s="28" t="s">
        <v>124</v>
      </c>
    </row>
    <row r="127" spans="1:3" ht="15" customHeight="1">
      <c r="A127" s="26"/>
      <c r="B127" s="27" t="s">
        <v>192</v>
      </c>
      <c r="C127" s="28" t="s">
        <v>127</v>
      </c>
    </row>
    <row r="128" spans="1:3" ht="15" customHeight="1">
      <c r="A128" s="26"/>
      <c r="B128" s="27" t="s">
        <v>193</v>
      </c>
      <c r="C128" s="28" t="s">
        <v>533</v>
      </c>
    </row>
    <row r="129" spans="1:3" ht="15" customHeight="1">
      <c r="A129" s="26"/>
      <c r="B129" s="27" t="s">
        <v>183</v>
      </c>
      <c r="C129" s="28" t="s">
        <v>534</v>
      </c>
    </row>
    <row r="130" spans="1:3" ht="15" customHeight="1">
      <c r="A130" s="26"/>
      <c r="B130" s="27" t="s">
        <v>194</v>
      </c>
      <c r="C130" s="28" t="s">
        <v>136</v>
      </c>
    </row>
    <row r="131" spans="1:3" ht="15" customHeight="1">
      <c r="A131" s="26"/>
      <c r="B131" s="27" t="s">
        <v>195</v>
      </c>
      <c r="C131" s="28" t="s">
        <v>139</v>
      </c>
    </row>
    <row r="132" spans="1:3" ht="15" customHeight="1">
      <c r="A132" s="26"/>
      <c r="B132" s="27" t="s">
        <v>196</v>
      </c>
      <c r="C132" s="28" t="s">
        <v>142</v>
      </c>
    </row>
    <row r="133" spans="1:3" ht="23.25" customHeight="1">
      <c r="A133" s="26"/>
      <c r="B133" s="27" t="s">
        <v>197</v>
      </c>
      <c r="C133" s="28" t="s">
        <v>145</v>
      </c>
    </row>
    <row r="134" spans="1:3" ht="15" customHeight="1">
      <c r="A134" s="26"/>
      <c r="B134" s="27" t="s">
        <v>561</v>
      </c>
      <c r="C134" s="28" t="s">
        <v>551</v>
      </c>
    </row>
    <row r="135" spans="1:3" ht="15" customHeight="1">
      <c r="A135" s="26"/>
      <c r="B135" s="27" t="s">
        <v>562</v>
      </c>
      <c r="C135" s="28" t="s">
        <v>553</v>
      </c>
    </row>
    <row r="136" spans="1:3" ht="15" customHeight="1">
      <c r="A136" s="26"/>
      <c r="B136" s="27" t="s">
        <v>198</v>
      </c>
      <c r="C136" s="28" t="s">
        <v>148</v>
      </c>
    </row>
    <row r="137" spans="1:3" ht="15" customHeight="1">
      <c r="A137" s="26"/>
      <c r="B137" s="27" t="s">
        <v>199</v>
      </c>
      <c r="C137" s="28" t="s">
        <v>151</v>
      </c>
    </row>
    <row r="138" spans="1:3" ht="15" customHeight="1">
      <c r="A138" s="26"/>
      <c r="B138" s="27" t="s">
        <v>200</v>
      </c>
      <c r="C138" s="28" t="s">
        <v>156</v>
      </c>
    </row>
    <row r="139" spans="1:3" ht="15" customHeight="1">
      <c r="A139" s="26"/>
      <c r="B139" s="27" t="s">
        <v>201</v>
      </c>
      <c r="C139" s="28" t="s">
        <v>151</v>
      </c>
    </row>
    <row r="140" spans="1:3" ht="15" customHeight="1">
      <c r="A140" s="26"/>
      <c r="B140" s="27" t="s">
        <v>202</v>
      </c>
      <c r="C140" s="28" t="s">
        <v>163</v>
      </c>
    </row>
    <row r="141" spans="1:3" ht="15" customHeight="1">
      <c r="A141" s="26"/>
      <c r="B141" s="27" t="s">
        <v>203</v>
      </c>
      <c r="C141" s="28" t="s">
        <v>151</v>
      </c>
    </row>
    <row r="142" spans="1:3" ht="15" customHeight="1">
      <c r="A142" s="26"/>
      <c r="B142" s="27" t="s">
        <v>204</v>
      </c>
      <c r="C142" s="28" t="s">
        <v>563</v>
      </c>
    </row>
    <row r="143" spans="1:3" ht="15" customHeight="1">
      <c r="A143" s="26"/>
      <c r="B143" s="27" t="s">
        <v>205</v>
      </c>
      <c r="C143" s="28" t="s">
        <v>148</v>
      </c>
    </row>
    <row r="144" spans="1:3" ht="22.5">
      <c r="A144" s="293" t="s">
        <v>62</v>
      </c>
      <c r="B144" s="293"/>
      <c r="C144" s="25" t="s">
        <v>212</v>
      </c>
    </row>
    <row r="145" spans="1:3" ht="15" customHeight="1">
      <c r="A145" s="26"/>
      <c r="B145" s="27" t="s">
        <v>176</v>
      </c>
      <c r="C145" s="28" t="s">
        <v>57</v>
      </c>
    </row>
    <row r="146" spans="1:3" ht="15" customHeight="1">
      <c r="A146" s="26"/>
      <c r="B146" s="27" t="s">
        <v>177</v>
      </c>
      <c r="C146" s="28" t="s">
        <v>75</v>
      </c>
    </row>
    <row r="147" spans="1:3" ht="15" customHeight="1">
      <c r="A147" s="26"/>
      <c r="B147" s="27" t="s">
        <v>178</v>
      </c>
      <c r="C147" s="28" t="s">
        <v>87</v>
      </c>
    </row>
    <row r="148" spans="1:3" ht="15" customHeight="1">
      <c r="A148" s="26"/>
      <c r="B148" s="27" t="s">
        <v>179</v>
      </c>
      <c r="C148" s="28" t="s">
        <v>89</v>
      </c>
    </row>
    <row r="149" spans="1:3" ht="15" customHeight="1">
      <c r="A149" s="26"/>
      <c r="B149" s="27" t="s">
        <v>180</v>
      </c>
      <c r="C149" s="28" t="s">
        <v>505</v>
      </c>
    </row>
    <row r="150" spans="1:3" ht="15" customHeight="1">
      <c r="A150" s="26"/>
      <c r="B150" s="27" t="s">
        <v>181</v>
      </c>
      <c r="C150" s="28" t="s">
        <v>94</v>
      </c>
    </row>
    <row r="151" spans="1:3" ht="15" customHeight="1">
      <c r="A151" s="26"/>
      <c r="B151" s="27" t="s">
        <v>210</v>
      </c>
      <c r="C151" s="28" t="s">
        <v>96</v>
      </c>
    </row>
    <row r="152" spans="1:3" ht="15" customHeight="1">
      <c r="A152" s="26"/>
      <c r="B152" s="27" t="s">
        <v>211</v>
      </c>
      <c r="C152" s="28" t="s">
        <v>92</v>
      </c>
    </row>
    <row r="153" spans="1:3" ht="15" customHeight="1">
      <c r="A153" s="26"/>
      <c r="B153" s="27" t="s">
        <v>182</v>
      </c>
      <c r="C153" s="28" t="s">
        <v>98</v>
      </c>
    </row>
    <row r="154" spans="1:3" ht="15" customHeight="1">
      <c r="A154" s="26"/>
      <c r="B154" s="27" t="s">
        <v>560</v>
      </c>
      <c r="C154" s="28" t="s">
        <v>103</v>
      </c>
    </row>
    <row r="155" spans="1:3" ht="15" customHeight="1">
      <c r="A155" s="26"/>
      <c r="B155" s="27" t="s">
        <v>184</v>
      </c>
      <c r="C155" s="28" t="s">
        <v>105</v>
      </c>
    </row>
    <row r="156" spans="1:3" ht="15" customHeight="1">
      <c r="A156" s="26"/>
      <c r="B156" s="27" t="s">
        <v>185</v>
      </c>
      <c r="C156" s="28" t="s">
        <v>107</v>
      </c>
    </row>
    <row r="157" spans="1:3" ht="15" customHeight="1">
      <c r="A157" s="26"/>
      <c r="B157" s="27" t="s">
        <v>186</v>
      </c>
      <c r="C157" s="28" t="s">
        <v>109</v>
      </c>
    </row>
    <row r="158" spans="1:3" ht="15" customHeight="1">
      <c r="A158" s="26"/>
      <c r="B158" s="27" t="s">
        <v>187</v>
      </c>
      <c r="C158" s="28" t="s">
        <v>112</v>
      </c>
    </row>
    <row r="159" spans="1:3" ht="15" customHeight="1">
      <c r="A159" s="26"/>
      <c r="B159" s="27" t="s">
        <v>188</v>
      </c>
      <c r="C159" s="28" t="s">
        <v>115</v>
      </c>
    </row>
    <row r="160" spans="1:3" ht="15" customHeight="1">
      <c r="A160" s="26"/>
      <c r="B160" s="27" t="s">
        <v>189</v>
      </c>
      <c r="C160" s="28" t="s">
        <v>118</v>
      </c>
    </row>
    <row r="161" spans="1:3" ht="15" customHeight="1">
      <c r="A161" s="26"/>
      <c r="B161" s="27" t="s">
        <v>190</v>
      </c>
      <c r="C161" s="28" t="s">
        <v>121</v>
      </c>
    </row>
    <row r="162" spans="1:3" ht="15" customHeight="1">
      <c r="A162" s="26"/>
      <c r="B162" s="27" t="s">
        <v>191</v>
      </c>
      <c r="C162" s="28" t="s">
        <v>124</v>
      </c>
    </row>
    <row r="163" spans="1:3" ht="15" customHeight="1">
      <c r="A163" s="26"/>
      <c r="B163" s="27" t="s">
        <v>192</v>
      </c>
      <c r="C163" s="28" t="s">
        <v>127</v>
      </c>
    </row>
    <row r="164" spans="1:3" ht="15" customHeight="1">
      <c r="A164" s="26"/>
      <c r="B164" s="27" t="s">
        <v>193</v>
      </c>
      <c r="C164" s="28" t="s">
        <v>533</v>
      </c>
    </row>
    <row r="165" spans="1:3" ht="15" customHeight="1">
      <c r="A165" s="26"/>
      <c r="B165" s="27" t="s">
        <v>183</v>
      </c>
      <c r="C165" s="28" t="s">
        <v>534</v>
      </c>
    </row>
    <row r="166" spans="1:3" ht="15" customHeight="1">
      <c r="A166" s="26"/>
      <c r="B166" s="27" t="s">
        <v>194</v>
      </c>
      <c r="C166" s="28" t="s">
        <v>136</v>
      </c>
    </row>
    <row r="167" spans="1:3" ht="15" customHeight="1">
      <c r="A167" s="26"/>
      <c r="B167" s="27" t="s">
        <v>195</v>
      </c>
      <c r="C167" s="28" t="s">
        <v>139</v>
      </c>
    </row>
    <row r="168" spans="1:3" ht="15" customHeight="1">
      <c r="A168" s="26"/>
      <c r="B168" s="27" t="s">
        <v>196</v>
      </c>
      <c r="C168" s="28" t="s">
        <v>142</v>
      </c>
    </row>
    <row r="169" spans="1:3" ht="25.5" customHeight="1">
      <c r="A169" s="26"/>
      <c r="B169" s="27" t="s">
        <v>197</v>
      </c>
      <c r="C169" s="28" t="s">
        <v>145</v>
      </c>
    </row>
    <row r="170" spans="1:3" ht="15" customHeight="1">
      <c r="A170" s="26"/>
      <c r="B170" s="27" t="s">
        <v>561</v>
      </c>
      <c r="C170" s="28" t="s">
        <v>551</v>
      </c>
    </row>
    <row r="171" spans="1:3" ht="15" customHeight="1">
      <c r="A171" s="26"/>
      <c r="B171" s="27" t="s">
        <v>562</v>
      </c>
      <c r="C171" s="28" t="s">
        <v>553</v>
      </c>
    </row>
    <row r="172" spans="1:3" ht="15" customHeight="1">
      <c r="A172" s="26"/>
      <c r="B172" s="27" t="s">
        <v>198</v>
      </c>
      <c r="C172" s="28" t="s">
        <v>148</v>
      </c>
    </row>
    <row r="173" spans="1:3" ht="15" customHeight="1">
      <c r="A173" s="26"/>
      <c r="B173" s="27" t="s">
        <v>199</v>
      </c>
      <c r="C173" s="28" t="s">
        <v>151</v>
      </c>
    </row>
    <row r="174" spans="1:3" ht="15" customHeight="1">
      <c r="A174" s="26"/>
      <c r="B174" s="27" t="s">
        <v>200</v>
      </c>
      <c r="C174" s="28" t="s">
        <v>156</v>
      </c>
    </row>
    <row r="175" spans="1:3" ht="15" customHeight="1">
      <c r="A175" s="26"/>
      <c r="B175" s="27" t="s">
        <v>201</v>
      </c>
      <c r="C175" s="28" t="s">
        <v>151</v>
      </c>
    </row>
    <row r="176" spans="1:3" ht="15" customHeight="1">
      <c r="A176" s="26"/>
      <c r="B176" s="27" t="s">
        <v>202</v>
      </c>
      <c r="C176" s="28" t="s">
        <v>163</v>
      </c>
    </row>
    <row r="177" spans="1:3" ht="15" customHeight="1">
      <c r="A177" s="26"/>
      <c r="B177" s="27" t="s">
        <v>203</v>
      </c>
      <c r="C177" s="28" t="s">
        <v>151</v>
      </c>
    </row>
    <row r="178" spans="1:3" ht="15" customHeight="1">
      <c r="A178" s="26"/>
      <c r="B178" s="27" t="s">
        <v>204</v>
      </c>
      <c r="C178" s="28" t="s">
        <v>563</v>
      </c>
    </row>
    <row r="179" spans="1:3" ht="15" customHeight="1">
      <c r="A179" s="26"/>
      <c r="B179" s="27" t="s">
        <v>205</v>
      </c>
      <c r="C179" s="28" t="s">
        <v>148</v>
      </c>
    </row>
    <row r="180" spans="1:3" ht="22.5">
      <c r="A180" s="293" t="s">
        <v>63</v>
      </c>
      <c r="B180" s="293"/>
      <c r="C180" s="25" t="s">
        <v>213</v>
      </c>
    </row>
    <row r="181" spans="1:3" ht="15" customHeight="1">
      <c r="A181" s="26"/>
      <c r="B181" s="27" t="s">
        <v>176</v>
      </c>
      <c r="C181" s="28" t="s">
        <v>57</v>
      </c>
    </row>
    <row r="182" spans="1:3" ht="15" customHeight="1">
      <c r="A182" s="26"/>
      <c r="B182" s="27" t="s">
        <v>177</v>
      </c>
      <c r="C182" s="28" t="s">
        <v>75</v>
      </c>
    </row>
    <row r="183" spans="1:3" ht="15" customHeight="1">
      <c r="A183" s="26"/>
      <c r="B183" s="27" t="s">
        <v>207</v>
      </c>
      <c r="C183" s="28" t="s">
        <v>85</v>
      </c>
    </row>
    <row r="184" spans="1:3" ht="15" customHeight="1">
      <c r="A184" s="26"/>
      <c r="B184" s="27" t="s">
        <v>178</v>
      </c>
      <c r="C184" s="28" t="s">
        <v>87</v>
      </c>
    </row>
    <row r="185" spans="1:3" ht="15" customHeight="1">
      <c r="A185" s="26"/>
      <c r="B185" s="27" t="s">
        <v>179</v>
      </c>
      <c r="C185" s="28" t="s">
        <v>89</v>
      </c>
    </row>
    <row r="186" spans="1:3" ht="15" customHeight="1">
      <c r="A186" s="26"/>
      <c r="B186" s="27" t="s">
        <v>180</v>
      </c>
      <c r="C186" s="28" t="s">
        <v>505</v>
      </c>
    </row>
    <row r="187" spans="1:3" ht="15" customHeight="1">
      <c r="A187" s="26"/>
      <c r="B187" s="27" t="s">
        <v>181</v>
      </c>
      <c r="C187" s="28" t="s">
        <v>94</v>
      </c>
    </row>
    <row r="188" spans="1:3" ht="15" customHeight="1">
      <c r="A188" s="26"/>
      <c r="B188" s="27" t="s">
        <v>210</v>
      </c>
      <c r="C188" s="28" t="s">
        <v>96</v>
      </c>
    </row>
    <row r="189" spans="1:3" ht="15" customHeight="1">
      <c r="A189" s="26"/>
      <c r="B189" s="27" t="s">
        <v>211</v>
      </c>
      <c r="C189" s="28" t="s">
        <v>92</v>
      </c>
    </row>
    <row r="190" spans="1:3" ht="15" customHeight="1">
      <c r="A190" s="26"/>
      <c r="B190" s="27" t="s">
        <v>182</v>
      </c>
      <c r="C190" s="28" t="s">
        <v>98</v>
      </c>
    </row>
    <row r="191" spans="1:3" ht="15" customHeight="1">
      <c r="A191" s="26"/>
      <c r="B191" s="27" t="s">
        <v>560</v>
      </c>
      <c r="C191" s="28" t="s">
        <v>103</v>
      </c>
    </row>
    <row r="192" spans="1:3" ht="15" customHeight="1">
      <c r="A192" s="26"/>
      <c r="B192" s="27" t="s">
        <v>184</v>
      </c>
      <c r="C192" s="28" t="s">
        <v>105</v>
      </c>
    </row>
    <row r="193" spans="1:3" ht="15" customHeight="1">
      <c r="A193" s="26"/>
      <c r="B193" s="27" t="s">
        <v>185</v>
      </c>
      <c r="C193" s="28" t="s">
        <v>107</v>
      </c>
    </row>
    <row r="194" spans="1:3" ht="15" customHeight="1">
      <c r="A194" s="26"/>
      <c r="B194" s="27" t="s">
        <v>186</v>
      </c>
      <c r="C194" s="28" t="s">
        <v>109</v>
      </c>
    </row>
    <row r="195" spans="1:3" ht="15" customHeight="1">
      <c r="A195" s="26"/>
      <c r="B195" s="27" t="s">
        <v>187</v>
      </c>
      <c r="C195" s="28" t="s">
        <v>112</v>
      </c>
    </row>
    <row r="196" spans="1:3" ht="15" customHeight="1">
      <c r="A196" s="26"/>
      <c r="B196" s="27" t="s">
        <v>188</v>
      </c>
      <c r="C196" s="28" t="s">
        <v>115</v>
      </c>
    </row>
    <row r="197" spans="1:3" ht="15" customHeight="1">
      <c r="A197" s="26"/>
      <c r="B197" s="27" t="s">
        <v>189</v>
      </c>
      <c r="C197" s="28" t="s">
        <v>118</v>
      </c>
    </row>
    <row r="198" spans="1:3" ht="15" customHeight="1">
      <c r="A198" s="26"/>
      <c r="B198" s="27" t="s">
        <v>190</v>
      </c>
      <c r="C198" s="28" t="s">
        <v>121</v>
      </c>
    </row>
    <row r="199" spans="1:3" ht="15" customHeight="1">
      <c r="A199" s="26"/>
      <c r="B199" s="27" t="s">
        <v>191</v>
      </c>
      <c r="C199" s="28" t="s">
        <v>124</v>
      </c>
    </row>
    <row r="200" spans="1:3" ht="15" customHeight="1">
      <c r="A200" s="26"/>
      <c r="B200" s="27" t="s">
        <v>192</v>
      </c>
      <c r="C200" s="28" t="s">
        <v>127</v>
      </c>
    </row>
    <row r="201" spans="1:3" ht="15" customHeight="1">
      <c r="A201" s="26"/>
      <c r="B201" s="27" t="s">
        <v>193</v>
      </c>
      <c r="C201" s="28" t="s">
        <v>533</v>
      </c>
    </row>
    <row r="202" spans="1:3" ht="15" customHeight="1">
      <c r="A202" s="26"/>
      <c r="B202" s="27" t="s">
        <v>183</v>
      </c>
      <c r="C202" s="28" t="s">
        <v>534</v>
      </c>
    </row>
    <row r="203" spans="1:3" ht="15" customHeight="1">
      <c r="A203" s="26"/>
      <c r="B203" s="27" t="s">
        <v>194</v>
      </c>
      <c r="C203" s="28" t="s">
        <v>136</v>
      </c>
    </row>
    <row r="204" spans="1:3" ht="15" customHeight="1">
      <c r="A204" s="26"/>
      <c r="B204" s="27" t="s">
        <v>195</v>
      </c>
      <c r="C204" s="28" t="s">
        <v>139</v>
      </c>
    </row>
    <row r="205" spans="1:3" ht="15" customHeight="1">
      <c r="A205" s="26"/>
      <c r="B205" s="27" t="s">
        <v>196</v>
      </c>
      <c r="C205" s="28" t="s">
        <v>142</v>
      </c>
    </row>
    <row r="206" spans="1:3" ht="25.5" customHeight="1">
      <c r="A206" s="26"/>
      <c r="B206" s="27" t="s">
        <v>197</v>
      </c>
      <c r="C206" s="28" t="s">
        <v>145</v>
      </c>
    </row>
    <row r="207" spans="1:3" ht="15" customHeight="1">
      <c r="A207" s="26"/>
      <c r="B207" s="27" t="s">
        <v>561</v>
      </c>
      <c r="C207" s="28" t="s">
        <v>551</v>
      </c>
    </row>
    <row r="208" spans="1:3" ht="15" customHeight="1">
      <c r="A208" s="26"/>
      <c r="B208" s="27" t="s">
        <v>562</v>
      </c>
      <c r="C208" s="28" t="s">
        <v>553</v>
      </c>
    </row>
    <row r="209" spans="1:3" ht="15" customHeight="1">
      <c r="A209" s="26"/>
      <c r="B209" s="27" t="s">
        <v>198</v>
      </c>
      <c r="C209" s="28" t="s">
        <v>148</v>
      </c>
    </row>
    <row r="210" spans="1:3" ht="15" customHeight="1">
      <c r="A210" s="26"/>
      <c r="B210" s="27" t="s">
        <v>199</v>
      </c>
      <c r="C210" s="28" t="s">
        <v>151</v>
      </c>
    </row>
    <row r="211" spans="1:3" ht="15" customHeight="1">
      <c r="A211" s="26"/>
      <c r="B211" s="27" t="s">
        <v>200</v>
      </c>
      <c r="C211" s="28" t="s">
        <v>156</v>
      </c>
    </row>
    <row r="212" spans="1:3" ht="15" customHeight="1">
      <c r="A212" s="26"/>
      <c r="B212" s="27" t="s">
        <v>201</v>
      </c>
      <c r="C212" s="28" t="s">
        <v>151</v>
      </c>
    </row>
    <row r="213" spans="1:3" ht="15" customHeight="1">
      <c r="A213" s="26"/>
      <c r="B213" s="27" t="s">
        <v>202</v>
      </c>
      <c r="C213" s="28" t="s">
        <v>163</v>
      </c>
    </row>
    <row r="214" spans="1:3" ht="15" customHeight="1">
      <c r="A214" s="26"/>
      <c r="B214" s="27" t="s">
        <v>203</v>
      </c>
      <c r="C214" s="28" t="s">
        <v>151</v>
      </c>
    </row>
    <row r="215" spans="1:3" ht="15" customHeight="1">
      <c r="A215" s="26"/>
      <c r="B215" s="27" t="s">
        <v>204</v>
      </c>
      <c r="C215" s="28" t="s">
        <v>563</v>
      </c>
    </row>
    <row r="216" spans="1:3" ht="15" customHeight="1">
      <c r="A216" s="26"/>
      <c r="B216" s="27" t="s">
        <v>205</v>
      </c>
      <c r="C216" s="28" t="s">
        <v>148</v>
      </c>
    </row>
    <row r="217" spans="1:3" ht="22.5">
      <c r="A217" s="293" t="s">
        <v>64</v>
      </c>
      <c r="B217" s="293"/>
      <c r="C217" s="25" t="s">
        <v>214</v>
      </c>
    </row>
    <row r="218" spans="1:3" ht="15" customHeight="1">
      <c r="A218" s="26"/>
      <c r="B218" s="27" t="s">
        <v>176</v>
      </c>
      <c r="C218" s="28" t="s">
        <v>57</v>
      </c>
    </row>
    <row r="219" spans="1:3" ht="15" customHeight="1">
      <c r="A219" s="26"/>
      <c r="B219" s="27" t="s">
        <v>177</v>
      </c>
      <c r="C219" s="28" t="s">
        <v>75</v>
      </c>
    </row>
    <row r="220" spans="1:3" ht="15" customHeight="1">
      <c r="A220" s="26"/>
      <c r="B220" s="27" t="s">
        <v>178</v>
      </c>
      <c r="C220" s="28" t="s">
        <v>87</v>
      </c>
    </row>
    <row r="221" spans="1:3" ht="15" customHeight="1">
      <c r="A221" s="26"/>
      <c r="B221" s="27" t="s">
        <v>179</v>
      </c>
      <c r="C221" s="28" t="s">
        <v>89</v>
      </c>
    </row>
    <row r="222" spans="1:3" ht="15" customHeight="1">
      <c r="A222" s="26"/>
      <c r="B222" s="27" t="s">
        <v>180</v>
      </c>
      <c r="C222" s="28" t="s">
        <v>505</v>
      </c>
    </row>
    <row r="223" spans="1:3" ht="15" customHeight="1">
      <c r="A223" s="26"/>
      <c r="B223" s="27" t="s">
        <v>211</v>
      </c>
      <c r="C223" s="28" t="s">
        <v>92</v>
      </c>
    </row>
    <row r="224" spans="1:3" ht="15" customHeight="1">
      <c r="A224" s="26"/>
      <c r="B224" s="27" t="s">
        <v>182</v>
      </c>
      <c r="C224" s="28" t="s">
        <v>98</v>
      </c>
    </row>
    <row r="225" spans="1:3" ht="15" customHeight="1">
      <c r="A225" s="26"/>
      <c r="B225" s="27" t="s">
        <v>560</v>
      </c>
      <c r="C225" s="28" t="s">
        <v>103</v>
      </c>
    </row>
    <row r="226" spans="1:3" ht="15" customHeight="1">
      <c r="A226" s="26"/>
      <c r="B226" s="27" t="s">
        <v>184</v>
      </c>
      <c r="C226" s="28" t="s">
        <v>105</v>
      </c>
    </row>
    <row r="227" spans="1:3" ht="15" customHeight="1">
      <c r="A227" s="26"/>
      <c r="B227" s="27" t="s">
        <v>185</v>
      </c>
      <c r="C227" s="28" t="s">
        <v>107</v>
      </c>
    </row>
    <row r="228" spans="1:3" ht="15" customHeight="1">
      <c r="A228" s="26"/>
      <c r="B228" s="27" t="s">
        <v>186</v>
      </c>
      <c r="C228" s="28" t="s">
        <v>109</v>
      </c>
    </row>
    <row r="229" spans="1:3" ht="15" customHeight="1">
      <c r="A229" s="26"/>
      <c r="B229" s="27" t="s">
        <v>187</v>
      </c>
      <c r="C229" s="28" t="s">
        <v>112</v>
      </c>
    </row>
    <row r="230" spans="1:3" ht="15" customHeight="1">
      <c r="A230" s="26"/>
      <c r="B230" s="27" t="s">
        <v>188</v>
      </c>
      <c r="C230" s="28" t="s">
        <v>115</v>
      </c>
    </row>
    <row r="231" spans="1:3" ht="15" customHeight="1">
      <c r="A231" s="26"/>
      <c r="B231" s="27" t="s">
        <v>189</v>
      </c>
      <c r="C231" s="28" t="s">
        <v>118</v>
      </c>
    </row>
    <row r="232" spans="1:3" ht="15" customHeight="1">
      <c r="A232" s="26"/>
      <c r="B232" s="27" t="s">
        <v>190</v>
      </c>
      <c r="C232" s="28" t="s">
        <v>121</v>
      </c>
    </row>
    <row r="233" spans="1:3" ht="15" customHeight="1">
      <c r="A233" s="26"/>
      <c r="B233" s="27" t="s">
        <v>191</v>
      </c>
      <c r="C233" s="28" t="s">
        <v>124</v>
      </c>
    </row>
    <row r="234" spans="1:3" ht="15" customHeight="1">
      <c r="A234" s="26"/>
      <c r="B234" s="27" t="s">
        <v>192</v>
      </c>
      <c r="C234" s="28" t="s">
        <v>127</v>
      </c>
    </row>
    <row r="235" spans="1:3" ht="15" customHeight="1">
      <c r="A235" s="26"/>
      <c r="B235" s="27" t="s">
        <v>193</v>
      </c>
      <c r="C235" s="28" t="s">
        <v>533</v>
      </c>
    </row>
    <row r="236" spans="1:3" ht="15" customHeight="1">
      <c r="A236" s="26"/>
      <c r="B236" s="27" t="s">
        <v>183</v>
      </c>
      <c r="C236" s="28" t="s">
        <v>534</v>
      </c>
    </row>
    <row r="237" spans="1:3" ht="15" customHeight="1">
      <c r="A237" s="26"/>
      <c r="B237" s="27" t="s">
        <v>194</v>
      </c>
      <c r="C237" s="28" t="s">
        <v>136</v>
      </c>
    </row>
    <row r="238" spans="1:3" ht="15" customHeight="1">
      <c r="A238" s="26"/>
      <c r="B238" s="27" t="s">
        <v>195</v>
      </c>
      <c r="C238" s="28" t="s">
        <v>139</v>
      </c>
    </row>
    <row r="239" spans="1:3" ht="15" customHeight="1">
      <c r="A239" s="26"/>
      <c r="B239" s="27" t="s">
        <v>196</v>
      </c>
      <c r="C239" s="28" t="s">
        <v>142</v>
      </c>
    </row>
    <row r="240" spans="1:3" ht="24.75" customHeight="1">
      <c r="A240" s="26"/>
      <c r="B240" s="27" t="s">
        <v>197</v>
      </c>
      <c r="C240" s="28" t="s">
        <v>145</v>
      </c>
    </row>
    <row r="241" spans="1:3" ht="15" customHeight="1">
      <c r="A241" s="26"/>
      <c r="B241" s="27" t="s">
        <v>561</v>
      </c>
      <c r="C241" s="28" t="s">
        <v>551</v>
      </c>
    </row>
    <row r="242" spans="1:3" ht="15" customHeight="1">
      <c r="A242" s="26"/>
      <c r="B242" s="27" t="s">
        <v>562</v>
      </c>
      <c r="C242" s="28" t="s">
        <v>553</v>
      </c>
    </row>
    <row r="243" spans="1:3" ht="15" customHeight="1">
      <c r="A243" s="26"/>
      <c r="B243" s="27" t="s">
        <v>198</v>
      </c>
      <c r="C243" s="28" t="s">
        <v>148</v>
      </c>
    </row>
    <row r="244" spans="1:3" ht="15" customHeight="1">
      <c r="A244" s="26"/>
      <c r="B244" s="27" t="s">
        <v>199</v>
      </c>
      <c r="C244" s="28" t="s">
        <v>151</v>
      </c>
    </row>
    <row r="245" spans="1:3" ht="15" customHeight="1">
      <c r="A245" s="26"/>
      <c r="B245" s="27" t="s">
        <v>200</v>
      </c>
      <c r="C245" s="28" t="s">
        <v>156</v>
      </c>
    </row>
    <row r="246" spans="1:3" ht="15" customHeight="1">
      <c r="A246" s="26"/>
      <c r="B246" s="27" t="s">
        <v>201</v>
      </c>
      <c r="C246" s="28" t="s">
        <v>151</v>
      </c>
    </row>
    <row r="247" spans="1:3" ht="15" customHeight="1">
      <c r="A247" s="26"/>
      <c r="B247" s="27" t="s">
        <v>202</v>
      </c>
      <c r="C247" s="28" t="s">
        <v>163</v>
      </c>
    </row>
    <row r="248" spans="1:3" ht="15" customHeight="1">
      <c r="A248" s="26"/>
      <c r="B248" s="27" t="s">
        <v>203</v>
      </c>
      <c r="C248" s="28" t="s">
        <v>151</v>
      </c>
    </row>
    <row r="249" spans="1:3" ht="15" customHeight="1">
      <c r="A249" s="26"/>
      <c r="B249" s="27" t="s">
        <v>204</v>
      </c>
      <c r="C249" s="28" t="s">
        <v>563</v>
      </c>
    </row>
    <row r="250" spans="1:3" ht="15" customHeight="1">
      <c r="A250" s="26"/>
      <c r="B250" s="27" t="s">
        <v>205</v>
      </c>
      <c r="C250" s="28" t="s">
        <v>148</v>
      </c>
    </row>
    <row r="251" spans="1:3" ht="22.5">
      <c r="A251" s="293" t="s">
        <v>65</v>
      </c>
      <c r="B251" s="293"/>
      <c r="C251" s="25" t="s">
        <v>215</v>
      </c>
    </row>
    <row r="252" spans="1:3" ht="15" customHeight="1">
      <c r="A252" s="26"/>
      <c r="B252" s="27" t="s">
        <v>176</v>
      </c>
      <c r="C252" s="28" t="s">
        <v>57</v>
      </c>
    </row>
    <row r="253" spans="1:3" ht="15" customHeight="1">
      <c r="A253" s="26"/>
      <c r="B253" s="27" t="s">
        <v>177</v>
      </c>
      <c r="C253" s="28" t="s">
        <v>75</v>
      </c>
    </row>
    <row r="254" spans="1:3" ht="15" customHeight="1">
      <c r="A254" s="26"/>
      <c r="B254" s="27" t="s">
        <v>178</v>
      </c>
      <c r="C254" s="28" t="s">
        <v>87</v>
      </c>
    </row>
    <row r="255" spans="1:3" ht="15" customHeight="1">
      <c r="A255" s="26"/>
      <c r="B255" s="27" t="s">
        <v>179</v>
      </c>
      <c r="C255" s="28" t="s">
        <v>89</v>
      </c>
    </row>
    <row r="256" spans="1:3" ht="15" customHeight="1">
      <c r="A256" s="26"/>
      <c r="B256" s="27" t="s">
        <v>180</v>
      </c>
      <c r="C256" s="28" t="s">
        <v>505</v>
      </c>
    </row>
    <row r="257" spans="1:3" ht="15" customHeight="1">
      <c r="A257" s="26"/>
      <c r="B257" s="27" t="s">
        <v>181</v>
      </c>
      <c r="C257" s="28" t="s">
        <v>94</v>
      </c>
    </row>
    <row r="258" spans="1:3" ht="15" customHeight="1">
      <c r="A258" s="26"/>
      <c r="B258" s="27" t="s">
        <v>210</v>
      </c>
      <c r="C258" s="28" t="s">
        <v>96</v>
      </c>
    </row>
    <row r="259" spans="1:3" ht="15" customHeight="1">
      <c r="A259" s="26"/>
      <c r="B259" s="27" t="s">
        <v>211</v>
      </c>
      <c r="C259" s="28" t="s">
        <v>92</v>
      </c>
    </row>
    <row r="260" spans="1:3" ht="15" customHeight="1">
      <c r="A260" s="26"/>
      <c r="B260" s="27" t="s">
        <v>182</v>
      </c>
      <c r="C260" s="28" t="s">
        <v>98</v>
      </c>
    </row>
    <row r="261" spans="1:3" ht="15" customHeight="1">
      <c r="A261" s="26"/>
      <c r="B261" s="27" t="s">
        <v>560</v>
      </c>
      <c r="C261" s="28" t="s">
        <v>103</v>
      </c>
    </row>
    <row r="262" spans="1:3" ht="15" customHeight="1">
      <c r="A262" s="26"/>
      <c r="B262" s="27" t="s">
        <v>184</v>
      </c>
      <c r="C262" s="28" t="s">
        <v>105</v>
      </c>
    </row>
    <row r="263" spans="1:3" ht="15" customHeight="1">
      <c r="A263" s="26"/>
      <c r="B263" s="27" t="s">
        <v>185</v>
      </c>
      <c r="C263" s="28" t="s">
        <v>107</v>
      </c>
    </row>
    <row r="264" spans="1:3" ht="15" customHeight="1">
      <c r="A264" s="26"/>
      <c r="B264" s="27" t="s">
        <v>186</v>
      </c>
      <c r="C264" s="28" t="s">
        <v>109</v>
      </c>
    </row>
    <row r="265" spans="1:3" ht="15" customHeight="1">
      <c r="A265" s="26"/>
      <c r="B265" s="27" t="s">
        <v>187</v>
      </c>
      <c r="C265" s="28" t="s">
        <v>112</v>
      </c>
    </row>
    <row r="266" spans="1:3" ht="15" customHeight="1">
      <c r="A266" s="26"/>
      <c r="B266" s="27" t="s">
        <v>188</v>
      </c>
      <c r="C266" s="28" t="s">
        <v>115</v>
      </c>
    </row>
    <row r="267" spans="1:3" ht="15" customHeight="1">
      <c r="A267" s="26"/>
      <c r="B267" s="27" t="s">
        <v>189</v>
      </c>
      <c r="C267" s="28" t="s">
        <v>118</v>
      </c>
    </row>
    <row r="268" spans="1:3" ht="15" customHeight="1">
      <c r="A268" s="26"/>
      <c r="B268" s="27" t="s">
        <v>190</v>
      </c>
      <c r="C268" s="28" t="s">
        <v>121</v>
      </c>
    </row>
    <row r="269" spans="1:3" ht="15" customHeight="1">
      <c r="A269" s="26"/>
      <c r="B269" s="27" t="s">
        <v>191</v>
      </c>
      <c r="C269" s="28" t="s">
        <v>124</v>
      </c>
    </row>
    <row r="270" spans="1:3" ht="15" customHeight="1">
      <c r="A270" s="26"/>
      <c r="B270" s="27" t="s">
        <v>192</v>
      </c>
      <c r="C270" s="28" t="s">
        <v>127</v>
      </c>
    </row>
    <row r="271" spans="1:3" ht="15" customHeight="1">
      <c r="A271" s="26"/>
      <c r="B271" s="27" t="s">
        <v>193</v>
      </c>
      <c r="C271" s="28" t="s">
        <v>533</v>
      </c>
    </row>
    <row r="272" spans="1:3" ht="15" customHeight="1">
      <c r="A272" s="26"/>
      <c r="B272" s="27" t="s">
        <v>183</v>
      </c>
      <c r="C272" s="28" t="s">
        <v>534</v>
      </c>
    </row>
    <row r="273" spans="1:3" ht="15" customHeight="1">
      <c r="A273" s="26"/>
      <c r="B273" s="27" t="s">
        <v>194</v>
      </c>
      <c r="C273" s="28" t="s">
        <v>136</v>
      </c>
    </row>
    <row r="274" spans="1:3" ht="15" customHeight="1">
      <c r="A274" s="26"/>
      <c r="B274" s="27" t="s">
        <v>195</v>
      </c>
      <c r="C274" s="28" t="s">
        <v>139</v>
      </c>
    </row>
    <row r="275" spans="1:3" ht="15" customHeight="1">
      <c r="A275" s="26"/>
      <c r="B275" s="27" t="s">
        <v>196</v>
      </c>
      <c r="C275" s="28" t="s">
        <v>142</v>
      </c>
    </row>
    <row r="276" spans="1:3" ht="25.5" customHeight="1">
      <c r="A276" s="26"/>
      <c r="B276" s="27" t="s">
        <v>197</v>
      </c>
      <c r="C276" s="28" t="s">
        <v>145</v>
      </c>
    </row>
    <row r="277" spans="1:3" ht="15" customHeight="1">
      <c r="A277" s="26"/>
      <c r="B277" s="27" t="s">
        <v>561</v>
      </c>
      <c r="C277" s="28" t="s">
        <v>551</v>
      </c>
    </row>
    <row r="278" spans="1:3" ht="15" customHeight="1">
      <c r="A278" s="26"/>
      <c r="B278" s="27" t="s">
        <v>562</v>
      </c>
      <c r="C278" s="28" t="s">
        <v>553</v>
      </c>
    </row>
    <row r="279" spans="1:3" ht="15" customHeight="1">
      <c r="A279" s="26"/>
      <c r="B279" s="27" t="s">
        <v>198</v>
      </c>
      <c r="C279" s="28" t="s">
        <v>148</v>
      </c>
    </row>
    <row r="280" spans="1:3" ht="15" customHeight="1">
      <c r="A280" s="26"/>
      <c r="B280" s="27" t="s">
        <v>199</v>
      </c>
      <c r="C280" s="28" t="s">
        <v>151</v>
      </c>
    </row>
    <row r="281" spans="1:3" ht="15" customHeight="1">
      <c r="A281" s="26"/>
      <c r="B281" s="27" t="s">
        <v>200</v>
      </c>
      <c r="C281" s="28" t="s">
        <v>156</v>
      </c>
    </row>
    <row r="282" spans="1:3" ht="15" customHeight="1">
      <c r="A282" s="26"/>
      <c r="B282" s="27" t="s">
        <v>201</v>
      </c>
      <c r="C282" s="28" t="s">
        <v>151</v>
      </c>
    </row>
    <row r="283" spans="1:3" ht="15" customHeight="1">
      <c r="A283" s="26"/>
      <c r="B283" s="27" t="s">
        <v>202</v>
      </c>
      <c r="C283" s="28" t="s">
        <v>163</v>
      </c>
    </row>
    <row r="284" spans="1:3" ht="15" customHeight="1">
      <c r="A284" s="26"/>
      <c r="B284" s="27" t="s">
        <v>203</v>
      </c>
      <c r="C284" s="28" t="s">
        <v>151</v>
      </c>
    </row>
    <row r="285" spans="1:3" ht="15" customHeight="1">
      <c r="A285" s="26"/>
      <c r="B285" s="27" t="s">
        <v>204</v>
      </c>
      <c r="C285" s="28" t="s">
        <v>563</v>
      </c>
    </row>
    <row r="286" spans="1:3" ht="15" customHeight="1">
      <c r="A286" s="26"/>
      <c r="B286" s="27" t="s">
        <v>205</v>
      </c>
      <c r="C286" s="28" t="s">
        <v>148</v>
      </c>
    </row>
    <row r="287" spans="1:3" ht="22.5">
      <c r="A287" s="293" t="s">
        <v>66</v>
      </c>
      <c r="B287" s="293"/>
      <c r="C287" s="25" t="s">
        <v>216</v>
      </c>
    </row>
    <row r="288" spans="1:3" ht="15" customHeight="1">
      <c r="A288" s="26"/>
      <c r="B288" s="27" t="s">
        <v>176</v>
      </c>
      <c r="C288" s="28" t="s">
        <v>57</v>
      </c>
    </row>
    <row r="289" spans="1:3" ht="15" customHeight="1">
      <c r="A289" s="26"/>
      <c r="B289" s="27" t="s">
        <v>177</v>
      </c>
      <c r="C289" s="28" t="s">
        <v>75</v>
      </c>
    </row>
    <row r="290" spans="1:3" ht="15" customHeight="1">
      <c r="A290" s="26"/>
      <c r="B290" s="27" t="s">
        <v>178</v>
      </c>
      <c r="C290" s="28" t="s">
        <v>87</v>
      </c>
    </row>
    <row r="291" spans="1:3" ht="15" customHeight="1">
      <c r="A291" s="26"/>
      <c r="B291" s="27" t="s">
        <v>179</v>
      </c>
      <c r="C291" s="28" t="s">
        <v>89</v>
      </c>
    </row>
    <row r="292" spans="1:3" ht="15" customHeight="1">
      <c r="A292" s="26"/>
      <c r="B292" s="27" t="s">
        <v>180</v>
      </c>
      <c r="C292" s="28" t="s">
        <v>505</v>
      </c>
    </row>
    <row r="293" spans="1:3" ht="15" customHeight="1">
      <c r="A293" s="26"/>
      <c r="B293" s="27" t="s">
        <v>181</v>
      </c>
      <c r="C293" s="28" t="s">
        <v>94</v>
      </c>
    </row>
    <row r="294" spans="1:3" ht="15" customHeight="1">
      <c r="A294" s="26"/>
      <c r="B294" s="27" t="s">
        <v>210</v>
      </c>
      <c r="C294" s="28" t="s">
        <v>96</v>
      </c>
    </row>
    <row r="295" spans="1:3" ht="15" customHeight="1">
      <c r="A295" s="26"/>
      <c r="B295" s="27" t="s">
        <v>211</v>
      </c>
      <c r="C295" s="28" t="s">
        <v>92</v>
      </c>
    </row>
    <row r="296" spans="1:3" ht="15" customHeight="1">
      <c r="A296" s="26"/>
      <c r="B296" s="27" t="s">
        <v>182</v>
      </c>
      <c r="C296" s="28" t="s">
        <v>98</v>
      </c>
    </row>
    <row r="297" spans="1:3" ht="15" customHeight="1">
      <c r="A297" s="26"/>
      <c r="B297" s="27" t="s">
        <v>560</v>
      </c>
      <c r="C297" s="28" t="s">
        <v>103</v>
      </c>
    </row>
    <row r="298" spans="1:3" ht="15" customHeight="1">
      <c r="A298" s="26"/>
      <c r="B298" s="27" t="s">
        <v>184</v>
      </c>
      <c r="C298" s="28" t="s">
        <v>105</v>
      </c>
    </row>
    <row r="299" spans="1:3" ht="15" customHeight="1">
      <c r="A299" s="26"/>
      <c r="B299" s="27" t="s">
        <v>185</v>
      </c>
      <c r="C299" s="28" t="s">
        <v>107</v>
      </c>
    </row>
    <row r="300" spans="1:3" ht="15" customHeight="1">
      <c r="A300" s="26"/>
      <c r="B300" s="27" t="s">
        <v>186</v>
      </c>
      <c r="C300" s="28" t="s">
        <v>109</v>
      </c>
    </row>
    <row r="301" spans="1:3" ht="15" customHeight="1">
      <c r="A301" s="26"/>
      <c r="B301" s="27" t="s">
        <v>187</v>
      </c>
      <c r="C301" s="28" t="s">
        <v>112</v>
      </c>
    </row>
    <row r="302" spans="1:3" ht="15" customHeight="1">
      <c r="A302" s="26"/>
      <c r="B302" s="27" t="s">
        <v>188</v>
      </c>
      <c r="C302" s="28" t="s">
        <v>115</v>
      </c>
    </row>
    <row r="303" spans="1:3" ht="15" customHeight="1">
      <c r="A303" s="26"/>
      <c r="B303" s="27" t="s">
        <v>189</v>
      </c>
      <c r="C303" s="28" t="s">
        <v>118</v>
      </c>
    </row>
    <row r="304" spans="1:3" ht="15" customHeight="1">
      <c r="A304" s="26"/>
      <c r="B304" s="27" t="s">
        <v>190</v>
      </c>
      <c r="C304" s="28" t="s">
        <v>121</v>
      </c>
    </row>
    <row r="305" spans="1:3" ht="15" customHeight="1">
      <c r="A305" s="26"/>
      <c r="B305" s="27" t="s">
        <v>191</v>
      </c>
      <c r="C305" s="28" t="s">
        <v>124</v>
      </c>
    </row>
    <row r="306" spans="1:3" ht="15" customHeight="1">
      <c r="A306" s="26"/>
      <c r="B306" s="27" t="s">
        <v>192</v>
      </c>
      <c r="C306" s="28" t="s">
        <v>127</v>
      </c>
    </row>
    <row r="307" spans="1:3" ht="15" customHeight="1">
      <c r="A307" s="26"/>
      <c r="B307" s="27" t="s">
        <v>193</v>
      </c>
      <c r="C307" s="28" t="s">
        <v>533</v>
      </c>
    </row>
    <row r="308" spans="1:3" ht="15" customHeight="1">
      <c r="A308" s="26"/>
      <c r="B308" s="27" t="s">
        <v>183</v>
      </c>
      <c r="C308" s="28" t="s">
        <v>534</v>
      </c>
    </row>
    <row r="309" spans="1:3" ht="15" customHeight="1">
      <c r="A309" s="26"/>
      <c r="B309" s="27" t="s">
        <v>194</v>
      </c>
      <c r="C309" s="28" t="s">
        <v>136</v>
      </c>
    </row>
    <row r="310" spans="1:3" ht="15" customHeight="1">
      <c r="A310" s="26"/>
      <c r="B310" s="27" t="s">
        <v>195</v>
      </c>
      <c r="C310" s="28" t="s">
        <v>139</v>
      </c>
    </row>
    <row r="311" spans="1:3" ht="15" customHeight="1">
      <c r="A311" s="26"/>
      <c r="B311" s="27" t="s">
        <v>196</v>
      </c>
      <c r="C311" s="28" t="s">
        <v>142</v>
      </c>
    </row>
    <row r="312" spans="1:3" ht="26.25" customHeight="1">
      <c r="A312" s="26"/>
      <c r="B312" s="27" t="s">
        <v>197</v>
      </c>
      <c r="C312" s="28" t="s">
        <v>145</v>
      </c>
    </row>
    <row r="313" spans="1:3" ht="15" customHeight="1">
      <c r="A313" s="26"/>
      <c r="B313" s="27" t="s">
        <v>561</v>
      </c>
      <c r="C313" s="28" t="s">
        <v>551</v>
      </c>
    </row>
    <row r="314" spans="1:3" ht="15" customHeight="1">
      <c r="A314" s="26"/>
      <c r="B314" s="27" t="s">
        <v>562</v>
      </c>
      <c r="C314" s="28" t="s">
        <v>553</v>
      </c>
    </row>
    <row r="315" spans="1:3" ht="15" customHeight="1">
      <c r="A315" s="26"/>
      <c r="B315" s="27" t="s">
        <v>198</v>
      </c>
      <c r="C315" s="28" t="s">
        <v>148</v>
      </c>
    </row>
    <row r="316" spans="1:3" ht="15" customHeight="1">
      <c r="A316" s="26"/>
      <c r="B316" s="27" t="s">
        <v>199</v>
      </c>
      <c r="C316" s="28" t="s">
        <v>151</v>
      </c>
    </row>
    <row r="317" spans="1:3" ht="15" customHeight="1">
      <c r="A317" s="26"/>
      <c r="B317" s="27" t="s">
        <v>200</v>
      </c>
      <c r="C317" s="28" t="s">
        <v>156</v>
      </c>
    </row>
    <row r="318" spans="1:3" ht="15" customHeight="1">
      <c r="A318" s="26"/>
      <c r="B318" s="27" t="s">
        <v>201</v>
      </c>
      <c r="C318" s="28" t="s">
        <v>151</v>
      </c>
    </row>
    <row r="319" spans="1:3" ht="15" customHeight="1">
      <c r="A319" s="26"/>
      <c r="B319" s="27" t="s">
        <v>202</v>
      </c>
      <c r="C319" s="28" t="s">
        <v>163</v>
      </c>
    </row>
    <row r="320" spans="1:3" ht="15" customHeight="1">
      <c r="A320" s="26"/>
      <c r="B320" s="27" t="s">
        <v>203</v>
      </c>
      <c r="C320" s="28" t="s">
        <v>151</v>
      </c>
    </row>
    <row r="321" spans="1:3" ht="15" customHeight="1">
      <c r="A321" s="26"/>
      <c r="B321" s="27" t="s">
        <v>204</v>
      </c>
      <c r="C321" s="28" t="s">
        <v>563</v>
      </c>
    </row>
    <row r="322" spans="1:3" ht="15" customHeight="1">
      <c r="A322" s="26"/>
      <c r="B322" s="27" t="s">
        <v>205</v>
      </c>
      <c r="C322" s="28" t="s">
        <v>148</v>
      </c>
    </row>
    <row r="323" spans="1:3" ht="22.5">
      <c r="A323" s="293" t="s">
        <v>67</v>
      </c>
      <c r="B323" s="293"/>
      <c r="C323" s="25" t="s">
        <v>217</v>
      </c>
    </row>
    <row r="324" spans="1:3" ht="15" customHeight="1">
      <c r="A324" s="26"/>
      <c r="B324" s="27" t="s">
        <v>176</v>
      </c>
      <c r="C324" s="28" t="s">
        <v>57</v>
      </c>
    </row>
    <row r="325" spans="1:3" ht="15" customHeight="1">
      <c r="A325" s="26"/>
      <c r="B325" s="27" t="s">
        <v>177</v>
      </c>
      <c r="C325" s="28" t="s">
        <v>75</v>
      </c>
    </row>
    <row r="326" spans="1:3" ht="15" customHeight="1">
      <c r="A326" s="26"/>
      <c r="B326" s="27" t="s">
        <v>207</v>
      </c>
      <c r="C326" s="28" t="s">
        <v>85</v>
      </c>
    </row>
    <row r="327" spans="1:3" ht="15" customHeight="1">
      <c r="A327" s="26"/>
      <c r="B327" s="27" t="s">
        <v>178</v>
      </c>
      <c r="C327" s="28" t="s">
        <v>87</v>
      </c>
    </row>
    <row r="328" spans="1:3" ht="15" customHeight="1">
      <c r="A328" s="26"/>
      <c r="B328" s="27" t="s">
        <v>179</v>
      </c>
      <c r="C328" s="28" t="s">
        <v>89</v>
      </c>
    </row>
    <row r="329" spans="1:3" ht="15" customHeight="1">
      <c r="A329" s="26"/>
      <c r="B329" s="27" t="s">
        <v>180</v>
      </c>
      <c r="C329" s="28" t="s">
        <v>505</v>
      </c>
    </row>
    <row r="330" spans="1:3" ht="15" customHeight="1">
      <c r="A330" s="26"/>
      <c r="B330" s="27" t="s">
        <v>181</v>
      </c>
      <c r="C330" s="28" t="s">
        <v>94</v>
      </c>
    </row>
    <row r="331" spans="1:3" ht="15" customHeight="1">
      <c r="A331" s="26"/>
      <c r="B331" s="27" t="s">
        <v>210</v>
      </c>
      <c r="C331" s="28" t="s">
        <v>96</v>
      </c>
    </row>
    <row r="332" spans="1:3" ht="15" customHeight="1">
      <c r="A332" s="26"/>
      <c r="B332" s="27" t="s">
        <v>211</v>
      </c>
      <c r="C332" s="28" t="s">
        <v>92</v>
      </c>
    </row>
    <row r="333" spans="1:3" ht="15" customHeight="1">
      <c r="A333" s="26"/>
      <c r="B333" s="27" t="s">
        <v>182</v>
      </c>
      <c r="C333" s="28" t="s">
        <v>98</v>
      </c>
    </row>
    <row r="334" spans="1:3" ht="15" customHeight="1">
      <c r="A334" s="26"/>
      <c r="B334" s="27" t="s">
        <v>560</v>
      </c>
      <c r="C334" s="28" t="s">
        <v>103</v>
      </c>
    </row>
    <row r="335" spans="1:3" ht="15" customHeight="1">
      <c r="A335" s="26"/>
      <c r="B335" s="27" t="s">
        <v>184</v>
      </c>
      <c r="C335" s="28" t="s">
        <v>105</v>
      </c>
    </row>
    <row r="336" spans="1:3" ht="15" customHeight="1">
      <c r="A336" s="26"/>
      <c r="B336" s="27" t="s">
        <v>185</v>
      </c>
      <c r="C336" s="28" t="s">
        <v>107</v>
      </c>
    </row>
    <row r="337" spans="1:3" ht="15" customHeight="1">
      <c r="A337" s="26"/>
      <c r="B337" s="27" t="s">
        <v>186</v>
      </c>
      <c r="C337" s="28" t="s">
        <v>109</v>
      </c>
    </row>
    <row r="338" spans="1:3" ht="15" customHeight="1">
      <c r="A338" s="26"/>
      <c r="B338" s="27" t="s">
        <v>187</v>
      </c>
      <c r="C338" s="28" t="s">
        <v>112</v>
      </c>
    </row>
    <row r="339" spans="1:3" ht="15" customHeight="1">
      <c r="A339" s="26"/>
      <c r="B339" s="27" t="s">
        <v>188</v>
      </c>
      <c r="C339" s="28" t="s">
        <v>115</v>
      </c>
    </row>
    <row r="340" spans="1:3" ht="15" customHeight="1">
      <c r="A340" s="26"/>
      <c r="B340" s="27" t="s">
        <v>189</v>
      </c>
      <c r="C340" s="28" t="s">
        <v>118</v>
      </c>
    </row>
    <row r="341" spans="1:3" ht="15" customHeight="1">
      <c r="A341" s="26"/>
      <c r="B341" s="27" t="s">
        <v>190</v>
      </c>
      <c r="C341" s="28" t="s">
        <v>121</v>
      </c>
    </row>
    <row r="342" spans="1:3" ht="15" customHeight="1">
      <c r="A342" s="26"/>
      <c r="B342" s="27" t="s">
        <v>191</v>
      </c>
      <c r="C342" s="28" t="s">
        <v>124</v>
      </c>
    </row>
    <row r="343" spans="1:3" ht="15" customHeight="1">
      <c r="A343" s="26"/>
      <c r="B343" s="27" t="s">
        <v>192</v>
      </c>
      <c r="C343" s="28" t="s">
        <v>127</v>
      </c>
    </row>
    <row r="344" spans="1:3" ht="15" customHeight="1">
      <c r="A344" s="26"/>
      <c r="B344" s="27" t="s">
        <v>194</v>
      </c>
      <c r="C344" s="28" t="s">
        <v>136</v>
      </c>
    </row>
    <row r="345" spans="1:3" ht="15" customHeight="1">
      <c r="A345" s="26"/>
      <c r="B345" s="27" t="s">
        <v>195</v>
      </c>
      <c r="C345" s="28" t="s">
        <v>139</v>
      </c>
    </row>
    <row r="346" spans="1:3" ht="15" customHeight="1">
      <c r="A346" s="26"/>
      <c r="B346" s="27" t="s">
        <v>196</v>
      </c>
      <c r="C346" s="28" t="s">
        <v>142</v>
      </c>
    </row>
    <row r="347" spans="1:3" ht="27" customHeight="1">
      <c r="A347" s="26"/>
      <c r="B347" s="27" t="s">
        <v>197</v>
      </c>
      <c r="C347" s="28" t="s">
        <v>145</v>
      </c>
    </row>
    <row r="348" spans="1:3" ht="15" customHeight="1">
      <c r="A348" s="26"/>
      <c r="B348" s="27" t="s">
        <v>561</v>
      </c>
      <c r="C348" s="28" t="s">
        <v>551</v>
      </c>
    </row>
    <row r="349" spans="1:3" ht="15" customHeight="1">
      <c r="A349" s="26"/>
      <c r="B349" s="27" t="s">
        <v>562</v>
      </c>
      <c r="C349" s="28" t="s">
        <v>553</v>
      </c>
    </row>
    <row r="350" spans="1:3" ht="15" customHeight="1">
      <c r="A350" s="26"/>
      <c r="B350" s="27" t="s">
        <v>198</v>
      </c>
      <c r="C350" s="28" t="s">
        <v>148</v>
      </c>
    </row>
    <row r="351" spans="1:3" ht="15" customHeight="1">
      <c r="A351" s="26"/>
      <c r="B351" s="27" t="s">
        <v>199</v>
      </c>
      <c r="C351" s="28" t="s">
        <v>151</v>
      </c>
    </row>
    <row r="352" spans="1:3" ht="15" customHeight="1">
      <c r="A352" s="26"/>
      <c r="B352" s="27" t="s">
        <v>200</v>
      </c>
      <c r="C352" s="28" t="s">
        <v>156</v>
      </c>
    </row>
    <row r="353" spans="1:3" ht="15" customHeight="1">
      <c r="A353" s="26"/>
      <c r="B353" s="27" t="s">
        <v>201</v>
      </c>
      <c r="C353" s="28" t="s">
        <v>151</v>
      </c>
    </row>
    <row r="354" spans="1:3" ht="15" customHeight="1">
      <c r="A354" s="26"/>
      <c r="B354" s="27" t="s">
        <v>202</v>
      </c>
      <c r="C354" s="28" t="s">
        <v>163</v>
      </c>
    </row>
    <row r="355" spans="1:3" ht="15" customHeight="1">
      <c r="A355" s="26"/>
      <c r="B355" s="27" t="s">
        <v>203</v>
      </c>
      <c r="C355" s="28" t="s">
        <v>151</v>
      </c>
    </row>
    <row r="356" spans="1:3" ht="15" customHeight="1">
      <c r="A356" s="26"/>
      <c r="B356" s="27" t="s">
        <v>204</v>
      </c>
      <c r="C356" s="28" t="s">
        <v>563</v>
      </c>
    </row>
    <row r="357" spans="1:3" ht="15" customHeight="1">
      <c r="A357" s="26"/>
      <c r="B357" s="27" t="s">
        <v>205</v>
      </c>
      <c r="C357" s="28" t="s">
        <v>148</v>
      </c>
    </row>
    <row r="358" spans="1:3" ht="18.75" customHeight="1">
      <c r="A358" s="293" t="s">
        <v>68</v>
      </c>
      <c r="B358" s="293"/>
      <c r="C358" s="25" t="s">
        <v>218</v>
      </c>
    </row>
    <row r="359" spans="1:3" ht="15" customHeight="1">
      <c r="A359" s="26"/>
      <c r="B359" s="27" t="s">
        <v>176</v>
      </c>
      <c r="C359" s="28" t="s">
        <v>57</v>
      </c>
    </row>
    <row r="360" spans="1:3" ht="15" customHeight="1">
      <c r="A360" s="26"/>
      <c r="B360" s="27" t="s">
        <v>177</v>
      </c>
      <c r="C360" s="28" t="s">
        <v>75</v>
      </c>
    </row>
    <row r="361" spans="1:3" ht="15" customHeight="1">
      <c r="A361" s="26"/>
      <c r="B361" s="27" t="s">
        <v>181</v>
      </c>
      <c r="C361" s="28" t="s">
        <v>94</v>
      </c>
    </row>
    <row r="362" spans="1:3" ht="15" customHeight="1">
      <c r="A362" s="26"/>
      <c r="B362" s="27" t="s">
        <v>560</v>
      </c>
      <c r="C362" s="28" t="s">
        <v>103</v>
      </c>
    </row>
    <row r="363" spans="1:3" ht="15" customHeight="1">
      <c r="A363" s="26"/>
      <c r="B363" s="27" t="s">
        <v>184</v>
      </c>
      <c r="C363" s="28" t="s">
        <v>105</v>
      </c>
    </row>
    <row r="364" spans="1:3" ht="15" customHeight="1">
      <c r="A364" s="26"/>
      <c r="B364" s="27" t="s">
        <v>186</v>
      </c>
      <c r="C364" s="28" t="s">
        <v>109</v>
      </c>
    </row>
    <row r="365" spans="1:3" ht="15" customHeight="1">
      <c r="A365" s="26"/>
      <c r="B365" s="27" t="s">
        <v>187</v>
      </c>
      <c r="C365" s="28" t="s">
        <v>112</v>
      </c>
    </row>
    <row r="366" spans="1:3" ht="15" customHeight="1">
      <c r="A366" s="26"/>
      <c r="B366" s="27" t="s">
        <v>188</v>
      </c>
      <c r="C366" s="28" t="s">
        <v>115</v>
      </c>
    </row>
    <row r="367" spans="1:3" ht="15" customHeight="1">
      <c r="A367" s="26"/>
      <c r="B367" s="27" t="s">
        <v>189</v>
      </c>
      <c r="C367" s="28" t="s">
        <v>118</v>
      </c>
    </row>
    <row r="368" spans="1:3" ht="15" customHeight="1">
      <c r="A368" s="26"/>
      <c r="B368" s="27" t="s">
        <v>190</v>
      </c>
      <c r="C368" s="28" t="s">
        <v>121</v>
      </c>
    </row>
    <row r="369" spans="1:3" ht="15" customHeight="1">
      <c r="A369" s="26"/>
      <c r="B369" s="27" t="s">
        <v>191</v>
      </c>
      <c r="C369" s="28" t="s">
        <v>124</v>
      </c>
    </row>
    <row r="370" spans="1:3" ht="15" customHeight="1">
      <c r="A370" s="26"/>
      <c r="B370" s="27" t="s">
        <v>192</v>
      </c>
      <c r="C370" s="28" t="s">
        <v>127</v>
      </c>
    </row>
    <row r="371" spans="1:3" ht="15" customHeight="1">
      <c r="A371" s="26"/>
      <c r="B371" s="27" t="s">
        <v>194</v>
      </c>
      <c r="C371" s="28" t="s">
        <v>136</v>
      </c>
    </row>
    <row r="372" spans="1:3" ht="15" customHeight="1">
      <c r="A372" s="26"/>
      <c r="B372" s="27" t="s">
        <v>195</v>
      </c>
      <c r="C372" s="28" t="s">
        <v>139</v>
      </c>
    </row>
    <row r="373" spans="1:3" ht="15" customHeight="1">
      <c r="A373" s="26"/>
      <c r="B373" s="27" t="s">
        <v>196</v>
      </c>
      <c r="C373" s="28" t="s">
        <v>142</v>
      </c>
    </row>
    <row r="374" spans="1:3" ht="24.75" customHeight="1">
      <c r="A374" s="26"/>
      <c r="B374" s="27" t="s">
        <v>197</v>
      </c>
      <c r="C374" s="28" t="s">
        <v>145</v>
      </c>
    </row>
    <row r="375" spans="1:3" ht="15" customHeight="1">
      <c r="A375" s="26"/>
      <c r="B375" s="27" t="s">
        <v>561</v>
      </c>
      <c r="C375" s="28" t="s">
        <v>551</v>
      </c>
    </row>
    <row r="376" spans="1:3" ht="15" customHeight="1">
      <c r="A376" s="26"/>
      <c r="B376" s="27" t="s">
        <v>562</v>
      </c>
      <c r="C376" s="28" t="s">
        <v>553</v>
      </c>
    </row>
    <row r="377" spans="1:3" ht="15" customHeight="1">
      <c r="A377" s="26"/>
      <c r="B377" s="27" t="s">
        <v>198</v>
      </c>
      <c r="C377" s="28" t="s">
        <v>148</v>
      </c>
    </row>
    <row r="378" spans="1:3" ht="15" customHeight="1">
      <c r="A378" s="26"/>
      <c r="B378" s="27" t="s">
        <v>199</v>
      </c>
      <c r="C378" s="28" t="s">
        <v>151</v>
      </c>
    </row>
    <row r="379" spans="1:3" ht="22.5">
      <c r="A379" s="293" t="s">
        <v>69</v>
      </c>
      <c r="B379" s="293"/>
      <c r="C379" s="25" t="s">
        <v>219</v>
      </c>
    </row>
    <row r="380" spans="1:3" ht="15" customHeight="1">
      <c r="A380" s="26"/>
      <c r="B380" s="27" t="s">
        <v>176</v>
      </c>
      <c r="C380" s="28" t="s">
        <v>57</v>
      </c>
    </row>
    <row r="381" spans="1:3" ht="15" customHeight="1">
      <c r="A381" s="26"/>
      <c r="B381" s="27" t="s">
        <v>177</v>
      </c>
      <c r="C381" s="28" t="s">
        <v>75</v>
      </c>
    </row>
    <row r="382" spans="1:3" ht="15" customHeight="1">
      <c r="A382" s="26"/>
      <c r="B382" s="27" t="s">
        <v>560</v>
      </c>
      <c r="C382" s="28" t="s">
        <v>103</v>
      </c>
    </row>
    <row r="383" spans="1:3" ht="15" customHeight="1">
      <c r="A383" s="26"/>
      <c r="B383" s="27" t="s">
        <v>184</v>
      </c>
      <c r="C383" s="28" t="s">
        <v>105</v>
      </c>
    </row>
    <row r="384" spans="1:3" ht="15" customHeight="1">
      <c r="A384" s="26"/>
      <c r="B384" s="27" t="s">
        <v>185</v>
      </c>
      <c r="C384" s="28" t="s">
        <v>107</v>
      </c>
    </row>
    <row r="385" spans="1:3" ht="15" customHeight="1">
      <c r="A385" s="26"/>
      <c r="B385" s="27" t="s">
        <v>186</v>
      </c>
      <c r="C385" s="28" t="s">
        <v>109</v>
      </c>
    </row>
    <row r="386" spans="1:3" ht="15" customHeight="1">
      <c r="A386" s="26"/>
      <c r="B386" s="27" t="s">
        <v>187</v>
      </c>
      <c r="C386" s="28" t="s">
        <v>112</v>
      </c>
    </row>
    <row r="387" spans="1:3" ht="15" customHeight="1">
      <c r="A387" s="26"/>
      <c r="B387" s="27" t="s">
        <v>188</v>
      </c>
      <c r="C387" s="28" t="s">
        <v>115</v>
      </c>
    </row>
    <row r="388" spans="1:3" ht="15" customHeight="1">
      <c r="A388" s="26"/>
      <c r="B388" s="27" t="s">
        <v>189</v>
      </c>
      <c r="C388" s="28" t="s">
        <v>118</v>
      </c>
    </row>
    <row r="389" spans="1:3" ht="15" customHeight="1">
      <c r="A389" s="26"/>
      <c r="B389" s="27" t="s">
        <v>190</v>
      </c>
      <c r="C389" s="28" t="s">
        <v>121</v>
      </c>
    </row>
    <row r="390" spans="1:3" ht="15" customHeight="1">
      <c r="A390" s="26"/>
      <c r="B390" s="27" t="s">
        <v>191</v>
      </c>
      <c r="C390" s="28" t="s">
        <v>124</v>
      </c>
    </row>
    <row r="391" spans="1:3" ht="15" customHeight="1">
      <c r="A391" s="26"/>
      <c r="B391" s="27" t="s">
        <v>192</v>
      </c>
      <c r="C391" s="28" t="s">
        <v>127</v>
      </c>
    </row>
    <row r="392" spans="1:3" ht="15" customHeight="1">
      <c r="A392" s="26"/>
      <c r="B392" s="27" t="s">
        <v>183</v>
      </c>
      <c r="C392" s="28" t="s">
        <v>534</v>
      </c>
    </row>
    <row r="393" spans="1:3" ht="15" customHeight="1">
      <c r="A393" s="26"/>
      <c r="B393" s="27" t="s">
        <v>194</v>
      </c>
      <c r="C393" s="28" t="s">
        <v>136</v>
      </c>
    </row>
    <row r="394" spans="1:3" ht="15" customHeight="1">
      <c r="A394" s="26"/>
      <c r="B394" s="27" t="s">
        <v>195</v>
      </c>
      <c r="C394" s="28" t="s">
        <v>139</v>
      </c>
    </row>
    <row r="395" spans="1:3" ht="15" customHeight="1">
      <c r="A395" s="26"/>
      <c r="B395" s="27" t="s">
        <v>196</v>
      </c>
      <c r="C395" s="28" t="s">
        <v>142</v>
      </c>
    </row>
    <row r="396" spans="1:3" ht="27" customHeight="1">
      <c r="A396" s="26"/>
      <c r="B396" s="27" t="s">
        <v>197</v>
      </c>
      <c r="C396" s="28" t="s">
        <v>145</v>
      </c>
    </row>
    <row r="397" spans="1:3" ht="15" customHeight="1">
      <c r="A397" s="26"/>
      <c r="B397" s="27" t="s">
        <v>561</v>
      </c>
      <c r="C397" s="28" t="s">
        <v>551</v>
      </c>
    </row>
    <row r="398" spans="1:3" ht="15" customHeight="1">
      <c r="A398" s="26"/>
      <c r="B398" s="27" t="s">
        <v>562</v>
      </c>
      <c r="C398" s="28" t="s">
        <v>553</v>
      </c>
    </row>
    <row r="399" spans="1:3" ht="15" customHeight="1">
      <c r="A399" s="26"/>
      <c r="B399" s="27" t="s">
        <v>198</v>
      </c>
      <c r="C399" s="28" t="s">
        <v>148</v>
      </c>
    </row>
    <row r="400" spans="1:3" ht="15" customHeight="1">
      <c r="A400" s="26"/>
      <c r="B400" s="27" t="s">
        <v>199</v>
      </c>
      <c r="C400" s="28" t="s">
        <v>151</v>
      </c>
    </row>
    <row r="401" spans="1:3" ht="22.5">
      <c r="A401" s="293" t="s">
        <v>70</v>
      </c>
      <c r="B401" s="293"/>
      <c r="C401" s="25" t="s">
        <v>220</v>
      </c>
    </row>
    <row r="402" spans="1:3" ht="15" customHeight="1">
      <c r="A402" s="26"/>
      <c r="B402" s="27" t="s">
        <v>176</v>
      </c>
      <c r="C402" s="28" t="s">
        <v>57</v>
      </c>
    </row>
    <row r="403" spans="1:3" ht="15" customHeight="1">
      <c r="A403" s="26"/>
      <c r="B403" s="27" t="s">
        <v>177</v>
      </c>
      <c r="C403" s="28" t="s">
        <v>75</v>
      </c>
    </row>
    <row r="404" spans="1:3" ht="15" customHeight="1">
      <c r="A404" s="26"/>
      <c r="B404" s="27" t="s">
        <v>560</v>
      </c>
      <c r="C404" s="28" t="s">
        <v>103</v>
      </c>
    </row>
    <row r="405" spans="1:3" ht="15" customHeight="1">
      <c r="A405" s="26"/>
      <c r="B405" s="27" t="s">
        <v>184</v>
      </c>
      <c r="C405" s="28" t="s">
        <v>105</v>
      </c>
    </row>
    <row r="406" spans="1:3" ht="15" customHeight="1">
      <c r="A406" s="26"/>
      <c r="B406" s="27" t="s">
        <v>185</v>
      </c>
      <c r="C406" s="28" t="s">
        <v>107</v>
      </c>
    </row>
    <row r="407" spans="1:3" ht="15" customHeight="1">
      <c r="A407" s="26"/>
      <c r="B407" s="27" t="s">
        <v>186</v>
      </c>
      <c r="C407" s="28" t="s">
        <v>109</v>
      </c>
    </row>
    <row r="408" spans="1:3" ht="15" customHeight="1">
      <c r="A408" s="26"/>
      <c r="B408" s="27" t="s">
        <v>187</v>
      </c>
      <c r="C408" s="28" t="s">
        <v>112</v>
      </c>
    </row>
    <row r="409" spans="1:3" ht="15" customHeight="1">
      <c r="A409" s="26"/>
      <c r="B409" s="27" t="s">
        <v>188</v>
      </c>
      <c r="C409" s="28" t="s">
        <v>115</v>
      </c>
    </row>
    <row r="410" spans="1:3" ht="15" customHeight="1">
      <c r="A410" s="26"/>
      <c r="B410" s="27" t="s">
        <v>189</v>
      </c>
      <c r="C410" s="28" t="s">
        <v>118</v>
      </c>
    </row>
    <row r="411" spans="1:3" ht="15" customHeight="1">
      <c r="A411" s="26"/>
      <c r="B411" s="27" t="s">
        <v>190</v>
      </c>
      <c r="C411" s="28" t="s">
        <v>121</v>
      </c>
    </row>
    <row r="412" spans="1:3" ht="15" customHeight="1">
      <c r="A412" s="26"/>
      <c r="B412" s="27" t="s">
        <v>191</v>
      </c>
      <c r="C412" s="28" t="s">
        <v>124</v>
      </c>
    </row>
    <row r="413" spans="1:3" ht="15" customHeight="1">
      <c r="A413" s="26"/>
      <c r="B413" s="27" t="s">
        <v>192</v>
      </c>
      <c r="C413" s="28" t="s">
        <v>127</v>
      </c>
    </row>
    <row r="414" spans="1:3" ht="15" customHeight="1">
      <c r="A414" s="26"/>
      <c r="B414" s="27" t="s">
        <v>194</v>
      </c>
      <c r="C414" s="28" t="s">
        <v>136</v>
      </c>
    </row>
    <row r="415" spans="1:3" ht="15" customHeight="1">
      <c r="A415" s="26"/>
      <c r="B415" s="27" t="s">
        <v>195</v>
      </c>
      <c r="C415" s="28" t="s">
        <v>139</v>
      </c>
    </row>
    <row r="416" spans="1:3" ht="15" customHeight="1">
      <c r="A416" s="26"/>
      <c r="B416" s="27" t="s">
        <v>196</v>
      </c>
      <c r="C416" s="28" t="s">
        <v>142</v>
      </c>
    </row>
    <row r="417" spans="1:3" ht="24" customHeight="1">
      <c r="A417" s="26"/>
      <c r="B417" s="27" t="s">
        <v>197</v>
      </c>
      <c r="C417" s="28" t="s">
        <v>145</v>
      </c>
    </row>
    <row r="418" spans="1:3" ht="15" customHeight="1">
      <c r="A418" s="26"/>
      <c r="B418" s="27" t="s">
        <v>561</v>
      </c>
      <c r="C418" s="28" t="s">
        <v>551</v>
      </c>
    </row>
    <row r="419" spans="1:3" ht="15" customHeight="1">
      <c r="A419" s="26"/>
      <c r="B419" s="27" t="s">
        <v>562</v>
      </c>
      <c r="C419" s="28" t="s">
        <v>553</v>
      </c>
    </row>
    <row r="420" spans="1:3" ht="15" customHeight="1">
      <c r="A420" s="26"/>
      <c r="B420" s="27" t="s">
        <v>198</v>
      </c>
      <c r="C420" s="28" t="s">
        <v>148</v>
      </c>
    </row>
    <row r="421" spans="1:3" ht="15" customHeight="1">
      <c r="A421" s="26"/>
      <c r="B421" s="27" t="s">
        <v>199</v>
      </c>
      <c r="C421" s="28" t="s">
        <v>151</v>
      </c>
    </row>
    <row r="422" spans="1:3" ht="22.5">
      <c r="A422" s="293" t="s">
        <v>71</v>
      </c>
      <c r="B422" s="293"/>
      <c r="C422" s="25" t="s">
        <v>221</v>
      </c>
    </row>
    <row r="423" spans="1:3" ht="15" customHeight="1">
      <c r="A423" s="26"/>
      <c r="B423" s="27" t="s">
        <v>176</v>
      </c>
      <c r="C423" s="28" t="s">
        <v>57</v>
      </c>
    </row>
    <row r="424" spans="1:3" ht="15" customHeight="1">
      <c r="A424" s="26"/>
      <c r="B424" s="27" t="s">
        <v>177</v>
      </c>
      <c r="C424" s="28" t="s">
        <v>75</v>
      </c>
    </row>
    <row r="425" spans="1:3" ht="15" customHeight="1">
      <c r="A425" s="26"/>
      <c r="B425" s="27" t="s">
        <v>560</v>
      </c>
      <c r="C425" s="28" t="s">
        <v>103</v>
      </c>
    </row>
    <row r="426" spans="1:3" ht="15" customHeight="1">
      <c r="A426" s="26"/>
      <c r="B426" s="27" t="s">
        <v>184</v>
      </c>
      <c r="C426" s="28" t="s">
        <v>105</v>
      </c>
    </row>
    <row r="427" spans="1:3" ht="15" customHeight="1">
      <c r="A427" s="26"/>
      <c r="B427" s="27" t="s">
        <v>185</v>
      </c>
      <c r="C427" s="28" t="s">
        <v>107</v>
      </c>
    </row>
    <row r="428" spans="1:3" ht="15" customHeight="1">
      <c r="A428" s="26"/>
      <c r="B428" s="27" t="s">
        <v>186</v>
      </c>
      <c r="C428" s="28" t="s">
        <v>109</v>
      </c>
    </row>
    <row r="429" spans="1:3" ht="15" customHeight="1">
      <c r="A429" s="26"/>
      <c r="B429" s="27" t="s">
        <v>187</v>
      </c>
      <c r="C429" s="28" t="s">
        <v>112</v>
      </c>
    </row>
    <row r="430" spans="1:3" ht="15" customHeight="1">
      <c r="A430" s="26"/>
      <c r="B430" s="27" t="s">
        <v>188</v>
      </c>
      <c r="C430" s="28" t="s">
        <v>115</v>
      </c>
    </row>
    <row r="431" spans="1:3" ht="15" customHeight="1">
      <c r="A431" s="26"/>
      <c r="B431" s="27" t="s">
        <v>189</v>
      </c>
      <c r="C431" s="28" t="s">
        <v>118</v>
      </c>
    </row>
    <row r="432" spans="1:3" ht="15" customHeight="1">
      <c r="A432" s="26"/>
      <c r="B432" s="27" t="s">
        <v>190</v>
      </c>
      <c r="C432" s="28" t="s">
        <v>121</v>
      </c>
    </row>
    <row r="433" spans="1:3" ht="15" customHeight="1">
      <c r="A433" s="26"/>
      <c r="B433" s="27" t="s">
        <v>191</v>
      </c>
      <c r="C433" s="28" t="s">
        <v>124</v>
      </c>
    </row>
    <row r="434" spans="1:3" ht="15" customHeight="1">
      <c r="A434" s="26"/>
      <c r="B434" s="27" t="s">
        <v>192</v>
      </c>
      <c r="C434" s="28" t="s">
        <v>127</v>
      </c>
    </row>
    <row r="435" spans="1:3" ht="15" customHeight="1">
      <c r="A435" s="26"/>
      <c r="B435" s="27" t="s">
        <v>183</v>
      </c>
      <c r="C435" s="28" t="s">
        <v>534</v>
      </c>
    </row>
    <row r="436" spans="1:3" ht="15" customHeight="1">
      <c r="A436" s="26"/>
      <c r="B436" s="27" t="s">
        <v>194</v>
      </c>
      <c r="C436" s="28" t="s">
        <v>136</v>
      </c>
    </row>
    <row r="437" spans="1:3" ht="15" customHeight="1">
      <c r="A437" s="26"/>
      <c r="B437" s="27" t="s">
        <v>195</v>
      </c>
      <c r="C437" s="28" t="s">
        <v>139</v>
      </c>
    </row>
    <row r="438" spans="1:3" ht="15" customHeight="1">
      <c r="A438" s="26"/>
      <c r="B438" s="27" t="s">
        <v>196</v>
      </c>
      <c r="C438" s="28" t="s">
        <v>142</v>
      </c>
    </row>
    <row r="439" spans="1:3" ht="24.75" customHeight="1">
      <c r="A439" s="26"/>
      <c r="B439" s="27" t="s">
        <v>197</v>
      </c>
      <c r="C439" s="28" t="s">
        <v>145</v>
      </c>
    </row>
    <row r="440" spans="1:3" ht="15" customHeight="1">
      <c r="A440" s="26"/>
      <c r="B440" s="27" t="s">
        <v>561</v>
      </c>
      <c r="C440" s="28" t="s">
        <v>551</v>
      </c>
    </row>
    <row r="441" spans="1:3" ht="15" customHeight="1">
      <c r="A441" s="26"/>
      <c r="B441" s="27" t="s">
        <v>562</v>
      </c>
      <c r="C441" s="28" t="s">
        <v>553</v>
      </c>
    </row>
    <row r="442" spans="1:3" ht="15" customHeight="1">
      <c r="A442" s="26"/>
      <c r="B442" s="27" t="s">
        <v>198</v>
      </c>
      <c r="C442" s="28" t="s">
        <v>148</v>
      </c>
    </row>
    <row r="443" spans="1:3" ht="15" customHeight="1">
      <c r="A443" s="26"/>
      <c r="B443" s="27" t="s">
        <v>199</v>
      </c>
      <c r="C443" s="28" t="s">
        <v>151</v>
      </c>
    </row>
    <row r="444" spans="1:3" ht="16.5" customHeight="1">
      <c r="A444" s="293" t="s">
        <v>72</v>
      </c>
      <c r="B444" s="293"/>
      <c r="C444" s="25" t="s">
        <v>222</v>
      </c>
    </row>
    <row r="445" spans="1:3" ht="15" customHeight="1">
      <c r="A445" s="26"/>
      <c r="B445" s="27" t="s">
        <v>176</v>
      </c>
      <c r="C445" s="28" t="s">
        <v>57</v>
      </c>
    </row>
    <row r="446" spans="1:3" ht="15" customHeight="1">
      <c r="A446" s="26"/>
      <c r="B446" s="27" t="s">
        <v>177</v>
      </c>
      <c r="C446" s="28" t="s">
        <v>75</v>
      </c>
    </row>
    <row r="447" spans="1:3" ht="15" customHeight="1">
      <c r="A447" s="26"/>
      <c r="B447" s="27" t="s">
        <v>560</v>
      </c>
      <c r="C447" s="28" t="s">
        <v>103</v>
      </c>
    </row>
    <row r="448" spans="1:3" ht="15" customHeight="1">
      <c r="A448" s="26"/>
      <c r="B448" s="27" t="s">
        <v>184</v>
      </c>
      <c r="C448" s="28" t="s">
        <v>105</v>
      </c>
    </row>
    <row r="449" spans="1:3" ht="15" customHeight="1">
      <c r="A449" s="26"/>
      <c r="B449" s="27" t="s">
        <v>186</v>
      </c>
      <c r="C449" s="28" t="s">
        <v>109</v>
      </c>
    </row>
    <row r="450" spans="1:3" ht="15" customHeight="1">
      <c r="A450" s="26"/>
      <c r="B450" s="27" t="s">
        <v>187</v>
      </c>
      <c r="C450" s="28" t="s">
        <v>112</v>
      </c>
    </row>
    <row r="451" spans="1:3" ht="15" customHeight="1">
      <c r="A451" s="26"/>
      <c r="B451" s="27" t="s">
        <v>188</v>
      </c>
      <c r="C451" s="28" t="s">
        <v>115</v>
      </c>
    </row>
    <row r="452" spans="1:3" ht="15" customHeight="1">
      <c r="A452" s="26"/>
      <c r="B452" s="27" t="s">
        <v>189</v>
      </c>
      <c r="C452" s="28" t="s">
        <v>118</v>
      </c>
    </row>
    <row r="453" spans="1:3" ht="15" customHeight="1">
      <c r="A453" s="26"/>
      <c r="B453" s="27" t="s">
        <v>190</v>
      </c>
      <c r="C453" s="28" t="s">
        <v>121</v>
      </c>
    </row>
    <row r="454" spans="1:3" ht="15" customHeight="1">
      <c r="A454" s="26"/>
      <c r="B454" s="27" t="s">
        <v>191</v>
      </c>
      <c r="C454" s="28" t="s">
        <v>124</v>
      </c>
    </row>
    <row r="455" spans="1:3" ht="15" customHeight="1">
      <c r="A455" s="26"/>
      <c r="B455" s="27" t="s">
        <v>192</v>
      </c>
      <c r="C455" s="28" t="s">
        <v>127</v>
      </c>
    </row>
    <row r="456" spans="1:3" ht="15" customHeight="1">
      <c r="A456" s="26"/>
      <c r="B456" s="27" t="s">
        <v>193</v>
      </c>
      <c r="C456" s="28" t="s">
        <v>533</v>
      </c>
    </row>
    <row r="457" spans="1:3" ht="15" customHeight="1">
      <c r="A457" s="26"/>
      <c r="B457" s="27" t="s">
        <v>194</v>
      </c>
      <c r="C457" s="28" t="s">
        <v>136</v>
      </c>
    </row>
    <row r="458" spans="1:3" ht="15" customHeight="1">
      <c r="A458" s="26"/>
      <c r="B458" s="27" t="s">
        <v>195</v>
      </c>
      <c r="C458" s="28" t="s">
        <v>139</v>
      </c>
    </row>
    <row r="459" spans="1:3" ht="15" customHeight="1">
      <c r="A459" s="26"/>
      <c r="B459" s="27" t="s">
        <v>196</v>
      </c>
      <c r="C459" s="28" t="s">
        <v>142</v>
      </c>
    </row>
    <row r="460" spans="1:3" ht="24.75" customHeight="1">
      <c r="A460" s="26"/>
      <c r="B460" s="27" t="s">
        <v>197</v>
      </c>
      <c r="C460" s="28" t="s">
        <v>145</v>
      </c>
    </row>
    <row r="461" spans="1:3" ht="15" customHeight="1">
      <c r="A461" s="26"/>
      <c r="B461" s="27" t="s">
        <v>561</v>
      </c>
      <c r="C461" s="28" t="s">
        <v>551</v>
      </c>
    </row>
    <row r="462" spans="1:3" ht="15" customHeight="1">
      <c r="A462" s="26"/>
      <c r="B462" s="27" t="s">
        <v>562</v>
      </c>
      <c r="C462" s="28" t="s">
        <v>553</v>
      </c>
    </row>
    <row r="463" spans="1:3" ht="15" customHeight="1">
      <c r="A463" s="26"/>
      <c r="B463" s="27" t="s">
        <v>198</v>
      </c>
      <c r="C463" s="28" t="s">
        <v>148</v>
      </c>
    </row>
    <row r="464" spans="1:3" ht="15" customHeight="1">
      <c r="A464" s="26"/>
      <c r="B464" s="27" t="s">
        <v>199</v>
      </c>
      <c r="C464" s="28" t="s">
        <v>151</v>
      </c>
    </row>
    <row r="465" spans="1:3" ht="22.5">
      <c r="A465" s="293" t="s">
        <v>76</v>
      </c>
      <c r="B465" s="293"/>
      <c r="C465" s="25" t="s">
        <v>223</v>
      </c>
    </row>
    <row r="466" spans="1:3" ht="15" customHeight="1">
      <c r="A466" s="26"/>
      <c r="B466" s="27" t="s">
        <v>177</v>
      </c>
      <c r="C466" s="28" t="s">
        <v>75</v>
      </c>
    </row>
    <row r="467" spans="1:3" ht="15" customHeight="1">
      <c r="A467" s="26"/>
      <c r="B467" s="27" t="s">
        <v>560</v>
      </c>
      <c r="C467" s="28" t="s">
        <v>103</v>
      </c>
    </row>
    <row r="468" spans="1:3" ht="15" customHeight="1">
      <c r="A468" s="26"/>
      <c r="B468" s="27" t="s">
        <v>186</v>
      </c>
      <c r="C468" s="28" t="s">
        <v>109</v>
      </c>
    </row>
    <row r="469" spans="1:3" ht="15" customHeight="1">
      <c r="A469" s="26"/>
      <c r="B469" s="27" t="s">
        <v>187</v>
      </c>
      <c r="C469" s="28" t="s">
        <v>112</v>
      </c>
    </row>
    <row r="470" spans="1:3" ht="15" customHeight="1">
      <c r="A470" s="26"/>
      <c r="B470" s="27" t="s">
        <v>188</v>
      </c>
      <c r="C470" s="28" t="s">
        <v>115</v>
      </c>
    </row>
    <row r="471" spans="1:3" ht="15" customHeight="1">
      <c r="A471" s="26"/>
      <c r="B471" s="27" t="s">
        <v>189</v>
      </c>
      <c r="C471" s="28" t="s">
        <v>118</v>
      </c>
    </row>
    <row r="472" spans="1:3" ht="15" customHeight="1">
      <c r="A472" s="26"/>
      <c r="B472" s="27" t="s">
        <v>190</v>
      </c>
      <c r="C472" s="28" t="s">
        <v>121</v>
      </c>
    </row>
    <row r="473" spans="1:3" ht="15" customHeight="1">
      <c r="A473" s="26"/>
      <c r="B473" s="27" t="s">
        <v>191</v>
      </c>
      <c r="C473" s="28" t="s">
        <v>124</v>
      </c>
    </row>
    <row r="474" spans="1:3" ht="15" customHeight="1">
      <c r="A474" s="26"/>
      <c r="B474" s="27" t="s">
        <v>192</v>
      </c>
      <c r="C474" s="28" t="s">
        <v>127</v>
      </c>
    </row>
    <row r="475" spans="1:3" ht="15" customHeight="1">
      <c r="A475" s="26"/>
      <c r="B475" s="27" t="s">
        <v>200</v>
      </c>
      <c r="C475" s="28" t="s">
        <v>156</v>
      </c>
    </row>
    <row r="476" spans="1:3" ht="15" customHeight="1">
      <c r="A476" s="26"/>
      <c r="B476" s="27" t="s">
        <v>201</v>
      </c>
      <c r="C476" s="28" t="s">
        <v>151</v>
      </c>
    </row>
    <row r="477" spans="1:3" ht="18.75" customHeight="1">
      <c r="A477" s="293" t="s">
        <v>77</v>
      </c>
      <c r="B477" s="293"/>
      <c r="C477" s="25" t="s">
        <v>224</v>
      </c>
    </row>
    <row r="478" spans="1:3" ht="15" customHeight="1">
      <c r="A478" s="26"/>
      <c r="B478" s="27" t="s">
        <v>177</v>
      </c>
      <c r="C478" s="28" t="s">
        <v>75</v>
      </c>
    </row>
    <row r="479" spans="1:3" ht="15" customHeight="1">
      <c r="A479" s="26"/>
      <c r="B479" s="27" t="s">
        <v>560</v>
      </c>
      <c r="C479" s="28" t="s">
        <v>103</v>
      </c>
    </row>
    <row r="480" spans="1:3" ht="15" customHeight="1">
      <c r="A480" s="26"/>
      <c r="B480" s="27" t="s">
        <v>186</v>
      </c>
      <c r="C480" s="28" t="s">
        <v>109</v>
      </c>
    </row>
    <row r="481" spans="1:3" ht="15" customHeight="1">
      <c r="A481" s="26"/>
      <c r="B481" s="27" t="s">
        <v>187</v>
      </c>
      <c r="C481" s="28" t="s">
        <v>112</v>
      </c>
    </row>
    <row r="482" spans="1:3" ht="15" customHeight="1">
      <c r="A482" s="26"/>
      <c r="B482" s="27" t="s">
        <v>188</v>
      </c>
      <c r="C482" s="28" t="s">
        <v>115</v>
      </c>
    </row>
    <row r="483" spans="1:3" ht="15" customHeight="1">
      <c r="A483" s="26"/>
      <c r="B483" s="27" t="s">
        <v>189</v>
      </c>
      <c r="C483" s="28" t="s">
        <v>118</v>
      </c>
    </row>
    <row r="484" spans="1:3" ht="15" customHeight="1">
      <c r="A484" s="26"/>
      <c r="B484" s="27" t="s">
        <v>190</v>
      </c>
      <c r="C484" s="28" t="s">
        <v>121</v>
      </c>
    </row>
    <row r="485" spans="1:3" ht="15" customHeight="1">
      <c r="A485" s="26"/>
      <c r="B485" s="27" t="s">
        <v>191</v>
      </c>
      <c r="C485" s="28" t="s">
        <v>124</v>
      </c>
    </row>
    <row r="486" spans="1:3" ht="15" customHeight="1">
      <c r="A486" s="26"/>
      <c r="B486" s="27" t="s">
        <v>192</v>
      </c>
      <c r="C486" s="28" t="s">
        <v>127</v>
      </c>
    </row>
    <row r="487" spans="1:3" ht="15" customHeight="1">
      <c r="A487" s="26"/>
      <c r="B487" s="27" t="s">
        <v>183</v>
      </c>
      <c r="C487" s="28" t="s">
        <v>534</v>
      </c>
    </row>
    <row r="488" spans="1:3" ht="15" customHeight="1">
      <c r="A488" s="26"/>
      <c r="B488" s="27" t="s">
        <v>200</v>
      </c>
      <c r="C488" s="28" t="s">
        <v>156</v>
      </c>
    </row>
    <row r="489" spans="1:3" ht="15" customHeight="1">
      <c r="A489" s="26"/>
      <c r="B489" s="27" t="s">
        <v>201</v>
      </c>
      <c r="C489" s="28" t="s">
        <v>151</v>
      </c>
    </row>
    <row r="490" spans="1:3" ht="22.5">
      <c r="A490" s="293" t="s">
        <v>78</v>
      </c>
      <c r="B490" s="293"/>
      <c r="C490" s="25" t="s">
        <v>225</v>
      </c>
    </row>
    <row r="491" spans="1:3" ht="15" customHeight="1">
      <c r="A491" s="26"/>
      <c r="B491" s="27" t="s">
        <v>177</v>
      </c>
      <c r="C491" s="28" t="s">
        <v>75</v>
      </c>
    </row>
    <row r="492" spans="1:3" ht="15" customHeight="1">
      <c r="A492" s="26"/>
      <c r="B492" s="27" t="s">
        <v>560</v>
      </c>
      <c r="C492" s="28" t="s">
        <v>103</v>
      </c>
    </row>
    <row r="493" spans="1:3" ht="15" customHeight="1">
      <c r="A493" s="26"/>
      <c r="B493" s="27" t="s">
        <v>186</v>
      </c>
      <c r="C493" s="28" t="s">
        <v>109</v>
      </c>
    </row>
    <row r="494" spans="1:3" ht="15" customHeight="1">
      <c r="A494" s="26"/>
      <c r="B494" s="27" t="s">
        <v>187</v>
      </c>
      <c r="C494" s="28" t="s">
        <v>112</v>
      </c>
    </row>
    <row r="495" spans="1:3" ht="15" customHeight="1">
      <c r="A495" s="26"/>
      <c r="B495" s="27" t="s">
        <v>188</v>
      </c>
      <c r="C495" s="28" t="s">
        <v>115</v>
      </c>
    </row>
    <row r="496" spans="1:3" ht="15" customHeight="1">
      <c r="A496" s="26"/>
      <c r="B496" s="27" t="s">
        <v>189</v>
      </c>
      <c r="C496" s="28" t="s">
        <v>118</v>
      </c>
    </row>
    <row r="497" spans="1:3" ht="15" customHeight="1">
      <c r="A497" s="26"/>
      <c r="B497" s="27" t="s">
        <v>190</v>
      </c>
      <c r="C497" s="28" t="s">
        <v>121</v>
      </c>
    </row>
    <row r="498" spans="1:3" ht="15" customHeight="1">
      <c r="A498" s="26"/>
      <c r="B498" s="27" t="s">
        <v>191</v>
      </c>
      <c r="C498" s="28" t="s">
        <v>124</v>
      </c>
    </row>
    <row r="499" spans="1:3" ht="15" customHeight="1">
      <c r="A499" s="26"/>
      <c r="B499" s="27" t="s">
        <v>192</v>
      </c>
      <c r="C499" s="28" t="s">
        <v>127</v>
      </c>
    </row>
    <row r="500" spans="1:3" ht="15" customHeight="1">
      <c r="A500" s="26"/>
      <c r="B500" s="27" t="s">
        <v>200</v>
      </c>
      <c r="C500" s="28" t="s">
        <v>156</v>
      </c>
    </row>
    <row r="501" spans="1:3" ht="15" customHeight="1">
      <c r="A501" s="26"/>
      <c r="B501" s="27" t="s">
        <v>201</v>
      </c>
      <c r="C501" s="28" t="s">
        <v>151</v>
      </c>
    </row>
    <row r="502" spans="1:3" ht="22.5">
      <c r="A502" s="293" t="s">
        <v>79</v>
      </c>
      <c r="B502" s="293"/>
      <c r="C502" s="25" t="s">
        <v>226</v>
      </c>
    </row>
    <row r="503" spans="1:3" ht="15" customHeight="1">
      <c r="A503" s="26"/>
      <c r="B503" s="27" t="s">
        <v>177</v>
      </c>
      <c r="C503" s="28" t="s">
        <v>75</v>
      </c>
    </row>
    <row r="504" spans="1:3" ht="15" customHeight="1">
      <c r="A504" s="26"/>
      <c r="B504" s="27" t="s">
        <v>560</v>
      </c>
      <c r="C504" s="28" t="s">
        <v>103</v>
      </c>
    </row>
    <row r="505" spans="1:3" ht="15" customHeight="1">
      <c r="A505" s="26"/>
      <c r="B505" s="27" t="s">
        <v>186</v>
      </c>
      <c r="C505" s="28" t="s">
        <v>109</v>
      </c>
    </row>
    <row r="506" spans="1:3" ht="15" customHeight="1">
      <c r="A506" s="26"/>
      <c r="B506" s="27" t="s">
        <v>187</v>
      </c>
      <c r="C506" s="28" t="s">
        <v>112</v>
      </c>
    </row>
    <row r="507" spans="1:3" ht="15" customHeight="1">
      <c r="A507" s="26"/>
      <c r="B507" s="27" t="s">
        <v>188</v>
      </c>
      <c r="C507" s="28" t="s">
        <v>115</v>
      </c>
    </row>
    <row r="508" spans="1:3" ht="15" customHeight="1">
      <c r="A508" s="26"/>
      <c r="B508" s="27" t="s">
        <v>189</v>
      </c>
      <c r="C508" s="28" t="s">
        <v>118</v>
      </c>
    </row>
    <row r="509" spans="1:3" ht="15" customHeight="1">
      <c r="A509" s="26"/>
      <c r="B509" s="27" t="s">
        <v>190</v>
      </c>
      <c r="C509" s="28" t="s">
        <v>121</v>
      </c>
    </row>
    <row r="510" spans="1:3" ht="15" customHeight="1">
      <c r="A510" s="26"/>
      <c r="B510" s="27" t="s">
        <v>191</v>
      </c>
      <c r="C510" s="28" t="s">
        <v>124</v>
      </c>
    </row>
    <row r="511" spans="1:3" ht="15" customHeight="1">
      <c r="A511" s="26"/>
      <c r="B511" s="27" t="s">
        <v>192</v>
      </c>
      <c r="C511" s="28" t="s">
        <v>127</v>
      </c>
    </row>
    <row r="512" spans="1:3" ht="15" customHeight="1">
      <c r="A512" s="26"/>
      <c r="B512" s="27" t="s">
        <v>200</v>
      </c>
      <c r="C512" s="28" t="s">
        <v>156</v>
      </c>
    </row>
    <row r="513" spans="1:3" ht="15" customHeight="1">
      <c r="A513" s="26"/>
      <c r="B513" s="27" t="s">
        <v>201</v>
      </c>
      <c r="C513" s="28" t="s">
        <v>151</v>
      </c>
    </row>
    <row r="514" spans="1:3" ht="17.25" customHeight="1">
      <c r="A514" s="293" t="s">
        <v>80</v>
      </c>
      <c r="B514" s="293"/>
      <c r="C514" s="25" t="s">
        <v>227</v>
      </c>
    </row>
    <row r="515" spans="1:3" ht="15" customHeight="1">
      <c r="A515" s="26"/>
      <c r="B515" s="27" t="s">
        <v>177</v>
      </c>
      <c r="C515" s="28" t="s">
        <v>75</v>
      </c>
    </row>
    <row r="516" spans="1:3" ht="15" customHeight="1">
      <c r="A516" s="26"/>
      <c r="B516" s="27" t="s">
        <v>181</v>
      </c>
      <c r="C516" s="28" t="s">
        <v>94</v>
      </c>
    </row>
    <row r="517" spans="1:3" ht="15" customHeight="1">
      <c r="A517" s="26"/>
      <c r="B517" s="27" t="s">
        <v>560</v>
      </c>
      <c r="C517" s="28" t="s">
        <v>103</v>
      </c>
    </row>
    <row r="518" spans="1:3" ht="15" customHeight="1">
      <c r="A518" s="26"/>
      <c r="B518" s="27" t="s">
        <v>186</v>
      </c>
      <c r="C518" s="28" t="s">
        <v>109</v>
      </c>
    </row>
    <row r="519" spans="1:3" ht="15" customHeight="1">
      <c r="A519" s="26"/>
      <c r="B519" s="27" t="s">
        <v>187</v>
      </c>
      <c r="C519" s="28" t="s">
        <v>112</v>
      </c>
    </row>
    <row r="520" spans="1:3" ht="15" customHeight="1">
      <c r="A520" s="26"/>
      <c r="B520" s="27" t="s">
        <v>188</v>
      </c>
      <c r="C520" s="28" t="s">
        <v>115</v>
      </c>
    </row>
    <row r="521" spans="1:3" ht="15" customHeight="1">
      <c r="A521" s="26"/>
      <c r="B521" s="27" t="s">
        <v>189</v>
      </c>
      <c r="C521" s="28" t="s">
        <v>118</v>
      </c>
    </row>
    <row r="522" spans="1:3" ht="15" customHeight="1">
      <c r="A522" s="26"/>
      <c r="B522" s="27" t="s">
        <v>190</v>
      </c>
      <c r="C522" s="28" t="s">
        <v>121</v>
      </c>
    </row>
    <row r="523" spans="1:3" ht="15" customHeight="1">
      <c r="A523" s="26"/>
      <c r="B523" s="27" t="s">
        <v>191</v>
      </c>
      <c r="C523" s="28" t="s">
        <v>124</v>
      </c>
    </row>
    <row r="524" spans="1:3" ht="15" customHeight="1">
      <c r="A524" s="26"/>
      <c r="B524" s="27" t="s">
        <v>192</v>
      </c>
      <c r="C524" s="28" t="s">
        <v>127</v>
      </c>
    </row>
    <row r="525" spans="1:3" ht="15" customHeight="1">
      <c r="A525" s="26"/>
      <c r="B525" s="27" t="s">
        <v>202</v>
      </c>
      <c r="C525" s="28" t="s">
        <v>163</v>
      </c>
    </row>
    <row r="526" spans="1:3" ht="15" customHeight="1">
      <c r="A526" s="26"/>
      <c r="B526" s="27" t="s">
        <v>203</v>
      </c>
      <c r="C526" s="28" t="s">
        <v>151</v>
      </c>
    </row>
    <row r="527" spans="1:3" ht="22.5">
      <c r="A527" s="293" t="s">
        <v>81</v>
      </c>
      <c r="B527" s="293"/>
      <c r="C527" s="25" t="s">
        <v>228</v>
      </c>
    </row>
    <row r="528" spans="1:3" ht="15" customHeight="1">
      <c r="A528" s="26"/>
      <c r="B528" s="27" t="s">
        <v>177</v>
      </c>
      <c r="C528" s="28" t="s">
        <v>75</v>
      </c>
    </row>
    <row r="529" spans="1:3" ht="15" customHeight="1">
      <c r="A529" s="26"/>
      <c r="B529" s="27" t="s">
        <v>560</v>
      </c>
      <c r="C529" s="28" t="s">
        <v>103</v>
      </c>
    </row>
    <row r="530" spans="1:3" ht="15" customHeight="1">
      <c r="A530" s="26"/>
      <c r="B530" s="27" t="s">
        <v>186</v>
      </c>
      <c r="C530" s="28" t="s">
        <v>109</v>
      </c>
    </row>
    <row r="531" spans="1:3" ht="15" customHeight="1">
      <c r="A531" s="26"/>
      <c r="B531" s="27" t="s">
        <v>187</v>
      </c>
      <c r="C531" s="28" t="s">
        <v>112</v>
      </c>
    </row>
    <row r="532" spans="1:3" ht="15" customHeight="1">
      <c r="A532" s="26"/>
      <c r="B532" s="27" t="s">
        <v>188</v>
      </c>
      <c r="C532" s="28" t="s">
        <v>115</v>
      </c>
    </row>
    <row r="533" spans="1:3" ht="15" customHeight="1">
      <c r="A533" s="26"/>
      <c r="B533" s="27" t="s">
        <v>189</v>
      </c>
      <c r="C533" s="28" t="s">
        <v>118</v>
      </c>
    </row>
    <row r="534" spans="1:3" ht="15" customHeight="1">
      <c r="A534" s="26"/>
      <c r="B534" s="27" t="s">
        <v>190</v>
      </c>
      <c r="C534" s="28" t="s">
        <v>121</v>
      </c>
    </row>
    <row r="535" spans="1:3" ht="15" customHeight="1">
      <c r="A535" s="26"/>
      <c r="B535" s="27" t="s">
        <v>191</v>
      </c>
      <c r="C535" s="28" t="s">
        <v>124</v>
      </c>
    </row>
    <row r="536" spans="1:3" ht="15" customHeight="1">
      <c r="A536" s="26"/>
      <c r="B536" s="27" t="s">
        <v>192</v>
      </c>
      <c r="C536" s="28" t="s">
        <v>127</v>
      </c>
    </row>
    <row r="537" spans="1:3" ht="15" customHeight="1">
      <c r="A537" s="26"/>
      <c r="B537" s="27" t="s">
        <v>193</v>
      </c>
      <c r="C537" s="28" t="s">
        <v>533</v>
      </c>
    </row>
    <row r="538" spans="1:3" ht="15" customHeight="1">
      <c r="A538" s="26"/>
      <c r="B538" s="27" t="s">
        <v>202</v>
      </c>
      <c r="C538" s="28" t="s">
        <v>163</v>
      </c>
    </row>
    <row r="539" spans="1:3" ht="15" customHeight="1">
      <c r="A539" s="26"/>
      <c r="B539" s="27" t="s">
        <v>203</v>
      </c>
      <c r="C539" s="28" t="s">
        <v>151</v>
      </c>
    </row>
    <row r="540" spans="1:3" ht="17.25" customHeight="1">
      <c r="A540" s="293" t="s">
        <v>73</v>
      </c>
      <c r="B540" s="293"/>
      <c r="C540" s="25" t="s">
        <v>229</v>
      </c>
    </row>
    <row r="541" spans="1:3" ht="15" customHeight="1">
      <c r="A541" s="26"/>
      <c r="B541" s="27" t="s">
        <v>176</v>
      </c>
      <c r="C541" s="28" t="s">
        <v>57</v>
      </c>
    </row>
    <row r="542" spans="1:3" ht="15" customHeight="1">
      <c r="A542" s="26"/>
      <c r="B542" s="27" t="s">
        <v>177</v>
      </c>
      <c r="C542" s="28" t="s">
        <v>75</v>
      </c>
    </row>
    <row r="543" spans="1:3" ht="15" customHeight="1">
      <c r="A543" s="26"/>
      <c r="B543" s="27" t="s">
        <v>560</v>
      </c>
      <c r="C543" s="28" t="s">
        <v>103</v>
      </c>
    </row>
    <row r="544" spans="1:3" ht="15" customHeight="1">
      <c r="A544" s="26"/>
      <c r="B544" s="27" t="s">
        <v>186</v>
      </c>
      <c r="C544" s="28" t="s">
        <v>109</v>
      </c>
    </row>
    <row r="545" spans="1:3" ht="15" customHeight="1">
      <c r="A545" s="26"/>
      <c r="B545" s="27" t="s">
        <v>187</v>
      </c>
      <c r="C545" s="28" t="s">
        <v>112</v>
      </c>
    </row>
    <row r="546" spans="1:3" ht="15" customHeight="1">
      <c r="A546" s="26"/>
      <c r="B546" s="27" t="s">
        <v>188</v>
      </c>
      <c r="C546" s="28" t="s">
        <v>115</v>
      </c>
    </row>
    <row r="547" spans="1:3" ht="15" customHeight="1">
      <c r="A547" s="26"/>
      <c r="B547" s="27" t="s">
        <v>189</v>
      </c>
      <c r="C547" s="28" t="s">
        <v>118</v>
      </c>
    </row>
    <row r="548" spans="1:3" ht="15" customHeight="1">
      <c r="A548" s="26"/>
      <c r="B548" s="27" t="s">
        <v>190</v>
      </c>
      <c r="C548" s="28" t="s">
        <v>121</v>
      </c>
    </row>
    <row r="549" spans="1:3" ht="15" customHeight="1">
      <c r="A549" s="26"/>
      <c r="B549" s="27" t="s">
        <v>191</v>
      </c>
      <c r="C549" s="28" t="s">
        <v>124</v>
      </c>
    </row>
    <row r="550" spans="1:3" ht="15" customHeight="1">
      <c r="A550" s="26"/>
      <c r="B550" s="27" t="s">
        <v>192</v>
      </c>
      <c r="C550" s="28" t="s">
        <v>127</v>
      </c>
    </row>
    <row r="551" spans="1:3" ht="15" customHeight="1">
      <c r="A551" s="26"/>
      <c r="B551" s="27" t="s">
        <v>193</v>
      </c>
      <c r="C551" s="28" t="s">
        <v>533</v>
      </c>
    </row>
    <row r="552" spans="1:3" ht="15" customHeight="1">
      <c r="A552" s="26"/>
      <c r="B552" s="27" t="s">
        <v>202</v>
      </c>
      <c r="C552" s="28" t="s">
        <v>163</v>
      </c>
    </row>
    <row r="553" spans="1:3" ht="15" customHeight="1">
      <c r="A553" s="26"/>
      <c r="B553" s="27" t="s">
        <v>203</v>
      </c>
      <c r="C553" s="28" t="s">
        <v>151</v>
      </c>
    </row>
    <row r="554" spans="1:3" ht="22.5">
      <c r="A554" s="293" t="s">
        <v>99</v>
      </c>
      <c r="B554" s="293"/>
      <c r="C554" s="25" t="s">
        <v>564</v>
      </c>
    </row>
    <row r="555" spans="1:3" ht="15" customHeight="1">
      <c r="A555" s="26"/>
      <c r="B555" s="27" t="s">
        <v>182</v>
      </c>
      <c r="C555" s="28" t="s">
        <v>98</v>
      </c>
    </row>
    <row r="556" spans="1:3" ht="15" customHeight="1">
      <c r="A556" s="26"/>
      <c r="B556" s="27" t="s">
        <v>560</v>
      </c>
      <c r="C556" s="28" t="s">
        <v>103</v>
      </c>
    </row>
    <row r="557" spans="1:3" ht="15" customHeight="1">
      <c r="A557" s="26"/>
      <c r="B557" s="27" t="s">
        <v>187</v>
      </c>
      <c r="C557" s="28" t="s">
        <v>112</v>
      </c>
    </row>
    <row r="558" spans="1:3" ht="15" customHeight="1">
      <c r="A558" s="26"/>
      <c r="B558" s="27" t="s">
        <v>188</v>
      </c>
      <c r="C558" s="28" t="s">
        <v>115</v>
      </c>
    </row>
    <row r="559" spans="1:3" ht="15" customHeight="1">
      <c r="A559" s="26"/>
      <c r="B559" s="27" t="s">
        <v>189</v>
      </c>
      <c r="C559" s="28" t="s">
        <v>118</v>
      </c>
    </row>
    <row r="560" spans="1:3" ht="15" customHeight="1">
      <c r="A560" s="26"/>
      <c r="B560" s="27" t="s">
        <v>190</v>
      </c>
      <c r="C560" s="28" t="s">
        <v>121</v>
      </c>
    </row>
    <row r="561" spans="1:3" ht="15" customHeight="1">
      <c r="A561" s="26"/>
      <c r="B561" s="27" t="s">
        <v>191</v>
      </c>
      <c r="C561" s="28" t="s">
        <v>124</v>
      </c>
    </row>
    <row r="562" spans="1:3" ht="15" customHeight="1">
      <c r="A562" s="26"/>
      <c r="B562" s="27" t="s">
        <v>192</v>
      </c>
      <c r="C562" s="28" t="s">
        <v>127</v>
      </c>
    </row>
    <row r="563" spans="1:3" ht="15" customHeight="1">
      <c r="A563" s="26"/>
      <c r="B563" s="27" t="s">
        <v>183</v>
      </c>
      <c r="C563" s="28" t="s">
        <v>534</v>
      </c>
    </row>
    <row r="564" spans="1:3" ht="15" customHeight="1">
      <c r="A564" s="26"/>
      <c r="B564" s="27" t="s">
        <v>204</v>
      </c>
      <c r="C564" s="28" t="s">
        <v>563</v>
      </c>
    </row>
    <row r="565" spans="1:3" ht="15" customHeight="1">
      <c r="A565" s="26"/>
      <c r="B565" s="27" t="s">
        <v>205</v>
      </c>
      <c r="C565" s="28" t="s">
        <v>148</v>
      </c>
    </row>
    <row r="566" spans="1:3" ht="22.5">
      <c r="A566" s="293" t="s">
        <v>565</v>
      </c>
      <c r="B566" s="293"/>
      <c r="C566" s="25" t="s">
        <v>566</v>
      </c>
    </row>
    <row r="567" spans="1:3" ht="15" customHeight="1">
      <c r="A567" s="26"/>
      <c r="B567" s="27" t="s">
        <v>204</v>
      </c>
      <c r="C567" s="28" t="s">
        <v>563</v>
      </c>
    </row>
    <row r="568" spans="1:3" ht="22.5">
      <c r="A568" s="293" t="s">
        <v>567</v>
      </c>
      <c r="B568" s="293"/>
      <c r="C568" s="25" t="s">
        <v>568</v>
      </c>
    </row>
    <row r="569" spans="1:3" ht="15" customHeight="1">
      <c r="A569" s="26"/>
      <c r="B569" s="27" t="s">
        <v>204</v>
      </c>
      <c r="C569" s="28" t="s">
        <v>563</v>
      </c>
    </row>
  </sheetData>
  <mergeCells count="28">
    <mergeCell ref="A566:B566"/>
    <mergeCell ref="A568:B568"/>
    <mergeCell ref="A490:B490"/>
    <mergeCell ref="A502:B502"/>
    <mergeCell ref="A514:B514"/>
    <mergeCell ref="A527:B527"/>
    <mergeCell ref="A540:B540"/>
    <mergeCell ref="A554:B554"/>
    <mergeCell ref="A401:B401"/>
    <mergeCell ref="A422:B422"/>
    <mergeCell ref="A444:B444"/>
    <mergeCell ref="A465:B465"/>
    <mergeCell ref="A477:B477"/>
    <mergeCell ref="A251:B251"/>
    <mergeCell ref="A287:B287"/>
    <mergeCell ref="A323:B323"/>
    <mergeCell ref="A358:B358"/>
    <mergeCell ref="A379:B379"/>
    <mergeCell ref="A73:B73"/>
    <mergeCell ref="A108:B108"/>
    <mergeCell ref="A144:B144"/>
    <mergeCell ref="A180:B180"/>
    <mergeCell ref="A217:B217"/>
    <mergeCell ref="A2:C2"/>
    <mergeCell ref="A1:C1"/>
    <mergeCell ref="A3:B3"/>
    <mergeCell ref="A4:B4"/>
    <mergeCell ref="A38:B38"/>
  </mergeCells>
  <pageMargins left="0.70866141732283472" right="0.70866141732283472" top="0.74803149606299213" bottom="0.74803149606299213" header="0.31496062992125984" footer="0.31496062992125984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73"/>
  <sheetViews>
    <sheetView view="pageBreakPreview" zoomScaleSheetLayoutView="100" workbookViewId="0">
      <selection sqref="A1:P2"/>
    </sheetView>
  </sheetViews>
  <sheetFormatPr defaultRowHeight="10.5"/>
  <cols>
    <col min="1" max="1" width="10.33203125" customWidth="1"/>
    <col min="2" max="2" width="37.5" customWidth="1"/>
  </cols>
  <sheetData>
    <row r="1" spans="1:16" s="31" customFormat="1" ht="17.25" customHeight="1">
      <c r="A1" s="290" t="s">
        <v>478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</row>
    <row r="2" spans="1:16" ht="17.25" customHeight="1">
      <c r="A2" s="302" t="s">
        <v>477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</row>
    <row r="3" spans="1:16" ht="22.5">
      <c r="A3" s="36" t="s">
        <v>53</v>
      </c>
      <c r="B3" s="37" t="s">
        <v>54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6">
      <c r="A4" s="294" t="s">
        <v>56</v>
      </c>
      <c r="B4" s="295" t="s">
        <v>57</v>
      </c>
      <c r="C4" s="39" t="s">
        <v>58</v>
      </c>
      <c r="D4" s="40" t="s">
        <v>59</v>
      </c>
      <c r="E4" s="40" t="s">
        <v>60</v>
      </c>
      <c r="F4" s="40" t="s">
        <v>61</v>
      </c>
      <c r="G4" s="40" t="s">
        <v>62</v>
      </c>
      <c r="H4" s="40" t="s">
        <v>63</v>
      </c>
      <c r="I4" s="40" t="s">
        <v>64</v>
      </c>
      <c r="J4" s="40" t="s">
        <v>65</v>
      </c>
      <c r="K4" s="40" t="s">
        <v>66</v>
      </c>
      <c r="L4" s="40" t="s">
        <v>67</v>
      </c>
      <c r="M4" s="40" t="s">
        <v>68</v>
      </c>
      <c r="N4" s="41" t="s">
        <v>69</v>
      </c>
    </row>
    <row r="5" spans="1:16">
      <c r="A5" s="294"/>
      <c r="B5" s="295"/>
      <c r="C5" s="42" t="s">
        <v>70</v>
      </c>
      <c r="D5" s="43" t="s">
        <v>71</v>
      </c>
      <c r="E5" s="43" t="s">
        <v>72</v>
      </c>
      <c r="F5" s="43" t="s">
        <v>73</v>
      </c>
      <c r="G5" s="44"/>
      <c r="H5" s="44"/>
      <c r="I5" s="44"/>
      <c r="J5" s="44"/>
      <c r="K5" s="44"/>
      <c r="L5" s="44"/>
      <c r="M5" s="44"/>
      <c r="N5" s="45"/>
    </row>
    <row r="6" spans="1:16">
      <c r="A6" s="294" t="s">
        <v>74</v>
      </c>
      <c r="B6" s="295" t="s">
        <v>75</v>
      </c>
      <c r="C6" s="46" t="s">
        <v>58</v>
      </c>
      <c r="D6" s="47" t="s">
        <v>59</v>
      </c>
      <c r="E6" s="47" t="s">
        <v>60</v>
      </c>
      <c r="F6" s="47" t="s">
        <v>61</v>
      </c>
      <c r="G6" s="47" t="s">
        <v>62</v>
      </c>
      <c r="H6" s="47" t="s">
        <v>63</v>
      </c>
      <c r="I6" s="47" t="s">
        <v>64</v>
      </c>
      <c r="J6" s="47" t="s">
        <v>65</v>
      </c>
      <c r="K6" s="47" t="s">
        <v>66</v>
      </c>
      <c r="L6" s="47" t="s">
        <v>67</v>
      </c>
      <c r="M6" s="47" t="s">
        <v>68</v>
      </c>
      <c r="N6" s="48" t="s">
        <v>69</v>
      </c>
    </row>
    <row r="7" spans="1:16">
      <c r="A7" s="294"/>
      <c r="B7" s="295"/>
      <c r="C7" s="49" t="s">
        <v>70</v>
      </c>
      <c r="D7" s="50" t="s">
        <v>71</v>
      </c>
      <c r="E7" s="50" t="s">
        <v>72</v>
      </c>
      <c r="F7" s="50" t="s">
        <v>76</v>
      </c>
      <c r="G7" s="50" t="s">
        <v>77</v>
      </c>
      <c r="H7" s="50" t="s">
        <v>78</v>
      </c>
      <c r="I7" s="50" t="s">
        <v>79</v>
      </c>
      <c r="J7" s="50" t="s">
        <v>80</v>
      </c>
      <c r="K7" s="50" t="s">
        <v>81</v>
      </c>
      <c r="L7" s="50" t="s">
        <v>73</v>
      </c>
      <c r="M7" s="51"/>
      <c r="N7" s="52"/>
    </row>
    <row r="8" spans="1:16" ht="22.5">
      <c r="A8" s="36" t="s">
        <v>82</v>
      </c>
      <c r="B8" s="37" t="s">
        <v>83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6" ht="14.25" customHeight="1">
      <c r="A9" s="35" t="s">
        <v>84</v>
      </c>
      <c r="B9" s="60" t="s">
        <v>85</v>
      </c>
      <c r="C9" s="39" t="s">
        <v>59</v>
      </c>
      <c r="D9" s="40" t="s">
        <v>60</v>
      </c>
      <c r="E9" s="40" t="s">
        <v>63</v>
      </c>
      <c r="F9" s="40" t="s">
        <v>67</v>
      </c>
      <c r="G9" s="56"/>
      <c r="H9" s="56"/>
      <c r="I9" s="56"/>
      <c r="J9" s="56"/>
      <c r="K9" s="56"/>
      <c r="L9" s="56"/>
      <c r="M9" s="56"/>
      <c r="N9" s="57"/>
    </row>
    <row r="10" spans="1:16" ht="14.25" customHeight="1">
      <c r="A10" s="35" t="s">
        <v>86</v>
      </c>
      <c r="B10" s="60" t="s">
        <v>87</v>
      </c>
      <c r="C10" s="46" t="s">
        <v>58</v>
      </c>
      <c r="D10" s="47" t="s">
        <v>59</v>
      </c>
      <c r="E10" s="47" t="s">
        <v>60</v>
      </c>
      <c r="F10" s="47" t="s">
        <v>61</v>
      </c>
      <c r="G10" s="47" t="s">
        <v>62</v>
      </c>
      <c r="H10" s="47" t="s">
        <v>63</v>
      </c>
      <c r="I10" s="47" t="s">
        <v>64</v>
      </c>
      <c r="J10" s="47" t="s">
        <v>65</v>
      </c>
      <c r="K10" s="47" t="s">
        <v>66</v>
      </c>
      <c r="L10" s="47" t="s">
        <v>67</v>
      </c>
      <c r="M10" s="58"/>
      <c r="N10" s="59"/>
    </row>
    <row r="11" spans="1:16" ht="14.25" customHeight="1">
      <c r="A11" s="35" t="s">
        <v>88</v>
      </c>
      <c r="B11" s="60" t="s">
        <v>89</v>
      </c>
      <c r="C11" s="39" t="s">
        <v>58</v>
      </c>
      <c r="D11" s="40" t="s">
        <v>59</v>
      </c>
      <c r="E11" s="40" t="s">
        <v>60</v>
      </c>
      <c r="F11" s="40" t="s">
        <v>61</v>
      </c>
      <c r="G11" s="40" t="s">
        <v>62</v>
      </c>
      <c r="H11" s="40" t="s">
        <v>63</v>
      </c>
      <c r="I11" s="40" t="s">
        <v>64</v>
      </c>
      <c r="J11" s="40" t="s">
        <v>65</v>
      </c>
      <c r="K11" s="40" t="s">
        <v>66</v>
      </c>
      <c r="L11" s="40" t="s">
        <v>67</v>
      </c>
      <c r="M11" s="56"/>
      <c r="N11" s="57"/>
    </row>
    <row r="12" spans="1:16" ht="14.25" customHeight="1">
      <c r="A12" s="35" t="s">
        <v>90</v>
      </c>
      <c r="B12" s="60" t="s">
        <v>505</v>
      </c>
      <c r="C12" s="46" t="s">
        <v>58</v>
      </c>
      <c r="D12" s="47" t="s">
        <v>59</v>
      </c>
      <c r="E12" s="47" t="s">
        <v>60</v>
      </c>
      <c r="F12" s="47" t="s">
        <v>61</v>
      </c>
      <c r="G12" s="47" t="s">
        <v>62</v>
      </c>
      <c r="H12" s="47" t="s">
        <v>63</v>
      </c>
      <c r="I12" s="47" t="s">
        <v>64</v>
      </c>
      <c r="J12" s="47" t="s">
        <v>65</v>
      </c>
      <c r="K12" s="47" t="s">
        <v>66</v>
      </c>
      <c r="L12" s="47" t="s">
        <v>67</v>
      </c>
      <c r="M12" s="58"/>
      <c r="N12" s="59"/>
    </row>
    <row r="13" spans="1:16" ht="14.25" customHeight="1">
      <c r="A13" s="35" t="s">
        <v>91</v>
      </c>
      <c r="B13" s="60" t="s">
        <v>94</v>
      </c>
      <c r="C13" s="39" t="s">
        <v>61</v>
      </c>
      <c r="D13" s="40" t="s">
        <v>62</v>
      </c>
      <c r="E13" s="40" t="s">
        <v>63</v>
      </c>
      <c r="F13" s="40" t="s">
        <v>65</v>
      </c>
      <c r="G13" s="40" t="s">
        <v>66</v>
      </c>
      <c r="H13" s="40" t="s">
        <v>67</v>
      </c>
      <c r="I13" s="40" t="s">
        <v>68</v>
      </c>
      <c r="J13" s="40" t="s">
        <v>80</v>
      </c>
      <c r="K13" s="56"/>
      <c r="L13" s="56"/>
      <c r="M13" s="56"/>
      <c r="N13" s="57"/>
    </row>
    <row r="14" spans="1:16" ht="14.25" customHeight="1">
      <c r="A14" s="35" t="s">
        <v>93</v>
      </c>
      <c r="B14" s="60" t="s">
        <v>96</v>
      </c>
      <c r="C14" s="46" t="s">
        <v>61</v>
      </c>
      <c r="D14" s="47" t="s">
        <v>62</v>
      </c>
      <c r="E14" s="47" t="s">
        <v>63</v>
      </c>
      <c r="F14" s="47" t="s">
        <v>65</v>
      </c>
      <c r="G14" s="47" t="s">
        <v>66</v>
      </c>
      <c r="H14" s="47" t="s">
        <v>67</v>
      </c>
      <c r="I14" s="58"/>
      <c r="J14" s="58"/>
      <c r="K14" s="58"/>
      <c r="L14" s="58"/>
      <c r="M14" s="58"/>
      <c r="N14" s="59"/>
    </row>
    <row r="15" spans="1:16" ht="14.25" customHeight="1">
      <c r="A15" s="35" t="s">
        <v>95</v>
      </c>
      <c r="B15" s="60" t="s">
        <v>92</v>
      </c>
      <c r="C15" s="39" t="s">
        <v>58</v>
      </c>
      <c r="D15" s="40" t="s">
        <v>59</v>
      </c>
      <c r="E15" s="40" t="s">
        <v>60</v>
      </c>
      <c r="F15" s="40" t="s">
        <v>61</v>
      </c>
      <c r="G15" s="40" t="s">
        <v>62</v>
      </c>
      <c r="H15" s="40" t="s">
        <v>63</v>
      </c>
      <c r="I15" s="40" t="s">
        <v>64</v>
      </c>
      <c r="J15" s="40" t="s">
        <v>65</v>
      </c>
      <c r="K15" s="40" t="s">
        <v>66</v>
      </c>
      <c r="L15" s="40" t="s">
        <v>67</v>
      </c>
      <c r="M15" s="56"/>
      <c r="N15" s="57"/>
    </row>
    <row r="16" spans="1:16" ht="14.25" customHeight="1">
      <c r="A16" s="35" t="s">
        <v>97</v>
      </c>
      <c r="B16" s="60" t="s">
        <v>98</v>
      </c>
      <c r="C16" s="46" t="s">
        <v>58</v>
      </c>
      <c r="D16" s="47" t="s">
        <v>59</v>
      </c>
      <c r="E16" s="47" t="s">
        <v>60</v>
      </c>
      <c r="F16" s="47" t="s">
        <v>61</v>
      </c>
      <c r="G16" s="47" t="s">
        <v>62</v>
      </c>
      <c r="H16" s="47" t="s">
        <v>63</v>
      </c>
      <c r="I16" s="47" t="s">
        <v>64</v>
      </c>
      <c r="J16" s="47" t="s">
        <v>65</v>
      </c>
      <c r="K16" s="47" t="s">
        <v>66</v>
      </c>
      <c r="L16" s="47" t="s">
        <v>67</v>
      </c>
      <c r="M16" s="47" t="s">
        <v>99</v>
      </c>
      <c r="N16" s="59"/>
    </row>
    <row r="17" spans="1:14" ht="22.5">
      <c r="A17" s="36" t="s">
        <v>100</v>
      </c>
      <c r="B17" s="37" t="s">
        <v>101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>
      <c r="A18" s="294" t="s">
        <v>535</v>
      </c>
      <c r="B18" s="295" t="s">
        <v>103</v>
      </c>
      <c r="C18" s="39" t="s">
        <v>58</v>
      </c>
      <c r="D18" s="40" t="s">
        <v>59</v>
      </c>
      <c r="E18" s="40" t="s">
        <v>60</v>
      </c>
      <c r="F18" s="40" t="s">
        <v>61</v>
      </c>
      <c r="G18" s="40" t="s">
        <v>62</v>
      </c>
      <c r="H18" s="40" t="s">
        <v>63</v>
      </c>
      <c r="I18" s="40" t="s">
        <v>64</v>
      </c>
      <c r="J18" s="40" t="s">
        <v>65</v>
      </c>
      <c r="K18" s="40" t="s">
        <v>66</v>
      </c>
      <c r="L18" s="40" t="s">
        <v>67</v>
      </c>
      <c r="M18" s="40" t="s">
        <v>68</v>
      </c>
      <c r="N18" s="41" t="s">
        <v>69</v>
      </c>
    </row>
    <row r="19" spans="1:14">
      <c r="A19" s="294"/>
      <c r="B19" s="295"/>
      <c r="C19" s="42" t="s">
        <v>70</v>
      </c>
      <c r="D19" s="43" t="s">
        <v>71</v>
      </c>
      <c r="E19" s="43" t="s">
        <v>72</v>
      </c>
      <c r="F19" s="43" t="s">
        <v>76</v>
      </c>
      <c r="G19" s="43" t="s">
        <v>77</v>
      </c>
      <c r="H19" s="43" t="s">
        <v>78</v>
      </c>
      <c r="I19" s="43" t="s">
        <v>79</v>
      </c>
      <c r="J19" s="43" t="s">
        <v>80</v>
      </c>
      <c r="K19" s="43" t="s">
        <v>81</v>
      </c>
      <c r="L19" s="43" t="s">
        <v>73</v>
      </c>
      <c r="M19" s="43" t="s">
        <v>99</v>
      </c>
      <c r="N19" s="45"/>
    </row>
    <row r="20" spans="1:14">
      <c r="A20" s="294" t="s">
        <v>104</v>
      </c>
      <c r="B20" s="295" t="s">
        <v>105</v>
      </c>
      <c r="C20" s="46" t="s">
        <v>58</v>
      </c>
      <c r="D20" s="47" t="s">
        <v>59</v>
      </c>
      <c r="E20" s="47" t="s">
        <v>60</v>
      </c>
      <c r="F20" s="47" t="s">
        <v>61</v>
      </c>
      <c r="G20" s="47" t="s">
        <v>62</v>
      </c>
      <c r="H20" s="47" t="s">
        <v>63</v>
      </c>
      <c r="I20" s="47" t="s">
        <v>64</v>
      </c>
      <c r="J20" s="47" t="s">
        <v>65</v>
      </c>
      <c r="K20" s="47" t="s">
        <v>66</v>
      </c>
      <c r="L20" s="47" t="s">
        <v>67</v>
      </c>
      <c r="M20" s="47" t="s">
        <v>68</v>
      </c>
      <c r="N20" s="48" t="s">
        <v>69</v>
      </c>
    </row>
    <row r="21" spans="1:14">
      <c r="A21" s="294"/>
      <c r="B21" s="295"/>
      <c r="C21" s="49" t="s">
        <v>70</v>
      </c>
      <c r="D21" s="50" t="s">
        <v>71</v>
      </c>
      <c r="E21" s="50" t="s">
        <v>72</v>
      </c>
      <c r="F21" s="51"/>
      <c r="G21" s="51"/>
      <c r="H21" s="51"/>
      <c r="I21" s="51"/>
      <c r="J21" s="51"/>
      <c r="K21" s="51"/>
      <c r="L21" s="51"/>
      <c r="M21" s="51"/>
      <c r="N21" s="52"/>
    </row>
    <row r="22" spans="1:14">
      <c r="A22" s="294" t="s">
        <v>106</v>
      </c>
      <c r="B22" s="295" t="s">
        <v>107</v>
      </c>
      <c r="C22" s="39" t="s">
        <v>58</v>
      </c>
      <c r="D22" s="40" t="s">
        <v>59</v>
      </c>
      <c r="E22" s="40" t="s">
        <v>60</v>
      </c>
      <c r="F22" s="40" t="s">
        <v>61</v>
      </c>
      <c r="G22" s="40" t="s">
        <v>62</v>
      </c>
      <c r="H22" s="40" t="s">
        <v>63</v>
      </c>
      <c r="I22" s="40" t="s">
        <v>64</v>
      </c>
      <c r="J22" s="40" t="s">
        <v>65</v>
      </c>
      <c r="K22" s="40" t="s">
        <v>66</v>
      </c>
      <c r="L22" s="40" t="s">
        <v>67</v>
      </c>
      <c r="M22" s="40" t="s">
        <v>69</v>
      </c>
      <c r="N22" s="41" t="s">
        <v>70</v>
      </c>
    </row>
    <row r="23" spans="1:14">
      <c r="A23" s="294"/>
      <c r="B23" s="295"/>
      <c r="C23" s="42" t="s">
        <v>71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</row>
    <row r="24" spans="1:14">
      <c r="A24" s="294" t="s">
        <v>108</v>
      </c>
      <c r="B24" s="295" t="s">
        <v>109</v>
      </c>
      <c r="C24" s="46" t="s">
        <v>58</v>
      </c>
      <c r="D24" s="47" t="s">
        <v>59</v>
      </c>
      <c r="E24" s="47" t="s">
        <v>60</v>
      </c>
      <c r="F24" s="47" t="s">
        <v>61</v>
      </c>
      <c r="G24" s="47" t="s">
        <v>62</v>
      </c>
      <c r="H24" s="47" t="s">
        <v>63</v>
      </c>
      <c r="I24" s="47" t="s">
        <v>64</v>
      </c>
      <c r="J24" s="47" t="s">
        <v>65</v>
      </c>
      <c r="K24" s="47" t="s">
        <v>66</v>
      </c>
      <c r="L24" s="47" t="s">
        <v>67</v>
      </c>
      <c r="M24" s="47" t="s">
        <v>68</v>
      </c>
      <c r="N24" s="48" t="s">
        <v>69</v>
      </c>
    </row>
    <row r="25" spans="1:14">
      <c r="A25" s="294"/>
      <c r="B25" s="295"/>
      <c r="C25" s="49" t="s">
        <v>70</v>
      </c>
      <c r="D25" s="50" t="s">
        <v>71</v>
      </c>
      <c r="E25" s="50" t="s">
        <v>72</v>
      </c>
      <c r="F25" s="50" t="s">
        <v>76</v>
      </c>
      <c r="G25" s="50" t="s">
        <v>77</v>
      </c>
      <c r="H25" s="50" t="s">
        <v>78</v>
      </c>
      <c r="I25" s="50" t="s">
        <v>79</v>
      </c>
      <c r="J25" s="50" t="s">
        <v>80</v>
      </c>
      <c r="K25" s="50" t="s">
        <v>81</v>
      </c>
      <c r="L25" s="50" t="s">
        <v>73</v>
      </c>
      <c r="M25" s="51"/>
      <c r="N25" s="52"/>
    </row>
    <row r="26" spans="1:14">
      <c r="A26" s="294" t="s">
        <v>111</v>
      </c>
      <c r="B26" s="295" t="s">
        <v>112</v>
      </c>
      <c r="C26" s="39" t="s">
        <v>58</v>
      </c>
      <c r="D26" s="40" t="s">
        <v>59</v>
      </c>
      <c r="E26" s="40" t="s">
        <v>60</v>
      </c>
      <c r="F26" s="40" t="s">
        <v>61</v>
      </c>
      <c r="G26" s="40" t="s">
        <v>62</v>
      </c>
      <c r="H26" s="40" t="s">
        <v>63</v>
      </c>
      <c r="I26" s="40" t="s">
        <v>64</v>
      </c>
      <c r="J26" s="40" t="s">
        <v>65</v>
      </c>
      <c r="K26" s="40" t="s">
        <v>66</v>
      </c>
      <c r="L26" s="40" t="s">
        <v>67</v>
      </c>
      <c r="M26" s="40" t="s">
        <v>68</v>
      </c>
      <c r="N26" s="41" t="s">
        <v>69</v>
      </c>
    </row>
    <row r="27" spans="1:14">
      <c r="A27" s="294"/>
      <c r="B27" s="295"/>
      <c r="C27" s="42" t="s">
        <v>70</v>
      </c>
      <c r="D27" s="43" t="s">
        <v>71</v>
      </c>
      <c r="E27" s="43" t="s">
        <v>72</v>
      </c>
      <c r="F27" s="43" t="s">
        <v>76</v>
      </c>
      <c r="G27" s="43" t="s">
        <v>77</v>
      </c>
      <c r="H27" s="43" t="s">
        <v>78</v>
      </c>
      <c r="I27" s="43" t="s">
        <v>79</v>
      </c>
      <c r="J27" s="43" t="s">
        <v>80</v>
      </c>
      <c r="K27" s="43" t="s">
        <v>81</v>
      </c>
      <c r="L27" s="43" t="s">
        <v>73</v>
      </c>
      <c r="M27" s="43" t="s">
        <v>99</v>
      </c>
      <c r="N27" s="45"/>
    </row>
    <row r="28" spans="1:14">
      <c r="A28" s="294" t="s">
        <v>114</v>
      </c>
      <c r="B28" s="295" t="s">
        <v>115</v>
      </c>
      <c r="C28" s="46" t="s">
        <v>58</v>
      </c>
      <c r="D28" s="47" t="s">
        <v>59</v>
      </c>
      <c r="E28" s="47" t="s">
        <v>60</v>
      </c>
      <c r="F28" s="47" t="s">
        <v>61</v>
      </c>
      <c r="G28" s="47" t="s">
        <v>62</v>
      </c>
      <c r="H28" s="47" t="s">
        <v>63</v>
      </c>
      <c r="I28" s="47" t="s">
        <v>64</v>
      </c>
      <c r="J28" s="47" t="s">
        <v>65</v>
      </c>
      <c r="K28" s="47" t="s">
        <v>66</v>
      </c>
      <c r="L28" s="47" t="s">
        <v>67</v>
      </c>
      <c r="M28" s="47" t="s">
        <v>68</v>
      </c>
      <c r="N28" s="48" t="s">
        <v>69</v>
      </c>
    </row>
    <row r="29" spans="1:14">
      <c r="A29" s="294"/>
      <c r="B29" s="295"/>
      <c r="C29" s="49" t="s">
        <v>70</v>
      </c>
      <c r="D29" s="50" t="s">
        <v>71</v>
      </c>
      <c r="E29" s="50" t="s">
        <v>72</v>
      </c>
      <c r="F29" s="50" t="s">
        <v>76</v>
      </c>
      <c r="G29" s="50" t="s">
        <v>77</v>
      </c>
      <c r="H29" s="50" t="s">
        <v>78</v>
      </c>
      <c r="I29" s="50" t="s">
        <v>79</v>
      </c>
      <c r="J29" s="50" t="s">
        <v>80</v>
      </c>
      <c r="K29" s="50" t="s">
        <v>81</v>
      </c>
      <c r="L29" s="50" t="s">
        <v>73</v>
      </c>
      <c r="M29" s="50" t="s">
        <v>99</v>
      </c>
      <c r="N29" s="52"/>
    </row>
    <row r="30" spans="1:14">
      <c r="A30" s="294" t="s">
        <v>117</v>
      </c>
      <c r="B30" s="295" t="s">
        <v>118</v>
      </c>
      <c r="C30" s="39" t="s">
        <v>58</v>
      </c>
      <c r="D30" s="40" t="s">
        <v>59</v>
      </c>
      <c r="E30" s="40" t="s">
        <v>60</v>
      </c>
      <c r="F30" s="40" t="s">
        <v>61</v>
      </c>
      <c r="G30" s="40" t="s">
        <v>62</v>
      </c>
      <c r="H30" s="40" t="s">
        <v>63</v>
      </c>
      <c r="I30" s="40" t="s">
        <v>64</v>
      </c>
      <c r="J30" s="40" t="s">
        <v>65</v>
      </c>
      <c r="K30" s="40" t="s">
        <v>66</v>
      </c>
      <c r="L30" s="40" t="s">
        <v>67</v>
      </c>
      <c r="M30" s="40" t="s">
        <v>68</v>
      </c>
      <c r="N30" s="41" t="s">
        <v>69</v>
      </c>
    </row>
    <row r="31" spans="1:14">
      <c r="A31" s="294"/>
      <c r="B31" s="295"/>
      <c r="C31" s="42" t="s">
        <v>70</v>
      </c>
      <c r="D31" s="43" t="s">
        <v>71</v>
      </c>
      <c r="E31" s="43" t="s">
        <v>72</v>
      </c>
      <c r="F31" s="43" t="s">
        <v>76</v>
      </c>
      <c r="G31" s="43" t="s">
        <v>77</v>
      </c>
      <c r="H31" s="43" t="s">
        <v>78</v>
      </c>
      <c r="I31" s="43" t="s">
        <v>79</v>
      </c>
      <c r="J31" s="43" t="s">
        <v>80</v>
      </c>
      <c r="K31" s="43" t="s">
        <v>81</v>
      </c>
      <c r="L31" s="43" t="s">
        <v>73</v>
      </c>
      <c r="M31" s="43" t="s">
        <v>99</v>
      </c>
      <c r="N31" s="45"/>
    </row>
    <row r="32" spans="1:14">
      <c r="A32" s="294" t="s">
        <v>120</v>
      </c>
      <c r="B32" s="295" t="s">
        <v>121</v>
      </c>
      <c r="C32" s="46" t="s">
        <v>58</v>
      </c>
      <c r="D32" s="47" t="s">
        <v>59</v>
      </c>
      <c r="E32" s="47" t="s">
        <v>60</v>
      </c>
      <c r="F32" s="47" t="s">
        <v>61</v>
      </c>
      <c r="G32" s="47" t="s">
        <v>62</v>
      </c>
      <c r="H32" s="47" t="s">
        <v>63</v>
      </c>
      <c r="I32" s="47" t="s">
        <v>64</v>
      </c>
      <c r="J32" s="47" t="s">
        <v>65</v>
      </c>
      <c r="K32" s="47" t="s">
        <v>66</v>
      </c>
      <c r="L32" s="47" t="s">
        <v>67</v>
      </c>
      <c r="M32" s="47" t="s">
        <v>68</v>
      </c>
      <c r="N32" s="48" t="s">
        <v>69</v>
      </c>
    </row>
    <row r="33" spans="1:14">
      <c r="A33" s="294"/>
      <c r="B33" s="295"/>
      <c r="C33" s="49" t="s">
        <v>70</v>
      </c>
      <c r="D33" s="50" t="s">
        <v>71</v>
      </c>
      <c r="E33" s="50" t="s">
        <v>72</v>
      </c>
      <c r="F33" s="50" t="s">
        <v>76</v>
      </c>
      <c r="G33" s="50" t="s">
        <v>77</v>
      </c>
      <c r="H33" s="50" t="s">
        <v>78</v>
      </c>
      <c r="I33" s="50" t="s">
        <v>79</v>
      </c>
      <c r="J33" s="50" t="s">
        <v>80</v>
      </c>
      <c r="K33" s="50" t="s">
        <v>81</v>
      </c>
      <c r="L33" s="50" t="s">
        <v>73</v>
      </c>
      <c r="M33" s="50" t="s">
        <v>99</v>
      </c>
      <c r="N33" s="52"/>
    </row>
    <row r="34" spans="1:14">
      <c r="A34" s="294" t="s">
        <v>123</v>
      </c>
      <c r="B34" s="295" t="s">
        <v>124</v>
      </c>
      <c r="C34" s="39" t="s">
        <v>58</v>
      </c>
      <c r="D34" s="40" t="s">
        <v>59</v>
      </c>
      <c r="E34" s="40" t="s">
        <v>60</v>
      </c>
      <c r="F34" s="40" t="s">
        <v>61</v>
      </c>
      <c r="G34" s="40" t="s">
        <v>62</v>
      </c>
      <c r="H34" s="40" t="s">
        <v>63</v>
      </c>
      <c r="I34" s="40" t="s">
        <v>64</v>
      </c>
      <c r="J34" s="40" t="s">
        <v>65</v>
      </c>
      <c r="K34" s="40" t="s">
        <v>66</v>
      </c>
      <c r="L34" s="40" t="s">
        <v>67</v>
      </c>
      <c r="M34" s="40" t="s">
        <v>68</v>
      </c>
      <c r="N34" s="41" t="s">
        <v>69</v>
      </c>
    </row>
    <row r="35" spans="1:14">
      <c r="A35" s="294"/>
      <c r="B35" s="295"/>
      <c r="C35" s="42" t="s">
        <v>70</v>
      </c>
      <c r="D35" s="43" t="s">
        <v>71</v>
      </c>
      <c r="E35" s="43" t="s">
        <v>72</v>
      </c>
      <c r="F35" s="43" t="s">
        <v>76</v>
      </c>
      <c r="G35" s="43" t="s">
        <v>77</v>
      </c>
      <c r="H35" s="43" t="s">
        <v>78</v>
      </c>
      <c r="I35" s="43" t="s">
        <v>79</v>
      </c>
      <c r="J35" s="43" t="s">
        <v>80</v>
      </c>
      <c r="K35" s="43" t="s">
        <v>81</v>
      </c>
      <c r="L35" s="43" t="s">
        <v>73</v>
      </c>
      <c r="M35" s="43" t="s">
        <v>99</v>
      </c>
      <c r="N35" s="45"/>
    </row>
    <row r="36" spans="1:14">
      <c r="A36" s="294" t="s">
        <v>126</v>
      </c>
      <c r="B36" s="295" t="s">
        <v>127</v>
      </c>
      <c r="C36" s="46" t="s">
        <v>58</v>
      </c>
      <c r="D36" s="47" t="s">
        <v>59</v>
      </c>
      <c r="E36" s="47" t="s">
        <v>60</v>
      </c>
      <c r="F36" s="47" t="s">
        <v>61</v>
      </c>
      <c r="G36" s="47" t="s">
        <v>62</v>
      </c>
      <c r="H36" s="47" t="s">
        <v>63</v>
      </c>
      <c r="I36" s="47" t="s">
        <v>64</v>
      </c>
      <c r="J36" s="47" t="s">
        <v>65</v>
      </c>
      <c r="K36" s="47" t="s">
        <v>66</v>
      </c>
      <c r="L36" s="47" t="s">
        <v>67</v>
      </c>
      <c r="M36" s="47" t="s">
        <v>68</v>
      </c>
      <c r="N36" s="48" t="s">
        <v>69</v>
      </c>
    </row>
    <row r="37" spans="1:14">
      <c r="A37" s="294"/>
      <c r="B37" s="295"/>
      <c r="C37" s="49" t="s">
        <v>70</v>
      </c>
      <c r="D37" s="50" t="s">
        <v>71</v>
      </c>
      <c r="E37" s="50" t="s">
        <v>72</v>
      </c>
      <c r="F37" s="50" t="s">
        <v>76</v>
      </c>
      <c r="G37" s="50" t="s">
        <v>77</v>
      </c>
      <c r="H37" s="50" t="s">
        <v>78</v>
      </c>
      <c r="I37" s="50" t="s">
        <v>79</v>
      </c>
      <c r="J37" s="50" t="s">
        <v>80</v>
      </c>
      <c r="K37" s="50" t="s">
        <v>81</v>
      </c>
      <c r="L37" s="50" t="s">
        <v>73</v>
      </c>
      <c r="M37" s="50" t="s">
        <v>99</v>
      </c>
      <c r="N37" s="52"/>
    </row>
    <row r="38" spans="1:14" ht="14.25" customHeight="1">
      <c r="A38" s="35" t="s">
        <v>129</v>
      </c>
      <c r="B38" s="60" t="s">
        <v>533</v>
      </c>
      <c r="C38" s="39" t="s">
        <v>58</v>
      </c>
      <c r="D38" s="40" t="s">
        <v>59</v>
      </c>
      <c r="E38" s="40" t="s">
        <v>60</v>
      </c>
      <c r="F38" s="40" t="s">
        <v>61</v>
      </c>
      <c r="G38" s="40" t="s">
        <v>62</v>
      </c>
      <c r="H38" s="40" t="s">
        <v>63</v>
      </c>
      <c r="I38" s="40" t="s">
        <v>64</v>
      </c>
      <c r="J38" s="40" t="s">
        <v>65</v>
      </c>
      <c r="K38" s="40" t="s">
        <v>66</v>
      </c>
      <c r="L38" s="40" t="s">
        <v>72</v>
      </c>
      <c r="M38" s="40" t="s">
        <v>81</v>
      </c>
      <c r="N38" s="41" t="s">
        <v>73</v>
      </c>
    </row>
    <row r="39" spans="1:14">
      <c r="A39" s="294" t="s">
        <v>102</v>
      </c>
      <c r="B39" s="295" t="s">
        <v>534</v>
      </c>
      <c r="C39" s="46" t="s">
        <v>58</v>
      </c>
      <c r="D39" s="47" t="s">
        <v>59</v>
      </c>
      <c r="E39" s="47" t="s">
        <v>60</v>
      </c>
      <c r="F39" s="47" t="s">
        <v>61</v>
      </c>
      <c r="G39" s="47" t="s">
        <v>62</v>
      </c>
      <c r="H39" s="47" t="s">
        <v>63</v>
      </c>
      <c r="I39" s="47" t="s">
        <v>64</v>
      </c>
      <c r="J39" s="47" t="s">
        <v>65</v>
      </c>
      <c r="K39" s="47" t="s">
        <v>66</v>
      </c>
      <c r="L39" s="47" t="s">
        <v>69</v>
      </c>
      <c r="M39" s="47" t="s">
        <v>71</v>
      </c>
      <c r="N39" s="48" t="s">
        <v>77</v>
      </c>
    </row>
    <row r="40" spans="1:14">
      <c r="A40" s="294"/>
      <c r="B40" s="295"/>
      <c r="C40" s="49" t="s">
        <v>99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2"/>
    </row>
    <row r="41" spans="1:14" ht="11.25">
      <c r="A41" s="33" t="s">
        <v>130</v>
      </c>
      <c r="B41" s="34" t="s">
        <v>131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33.75">
      <c r="A42" s="36" t="s">
        <v>132</v>
      </c>
      <c r="B42" s="37" t="s">
        <v>133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>
      <c r="A43" s="294" t="s">
        <v>135</v>
      </c>
      <c r="B43" s="295" t="s">
        <v>136</v>
      </c>
      <c r="C43" s="39" t="s">
        <v>58</v>
      </c>
      <c r="D43" s="40" t="s">
        <v>59</v>
      </c>
      <c r="E43" s="40" t="s">
        <v>60</v>
      </c>
      <c r="F43" s="40" t="s">
        <v>61</v>
      </c>
      <c r="G43" s="40" t="s">
        <v>62</v>
      </c>
      <c r="H43" s="40" t="s">
        <v>63</v>
      </c>
      <c r="I43" s="40" t="s">
        <v>64</v>
      </c>
      <c r="J43" s="40" t="s">
        <v>65</v>
      </c>
      <c r="K43" s="40" t="s">
        <v>66</v>
      </c>
      <c r="L43" s="40" t="s">
        <v>67</v>
      </c>
      <c r="M43" s="40" t="s">
        <v>68</v>
      </c>
      <c r="N43" s="41" t="s">
        <v>69</v>
      </c>
    </row>
    <row r="44" spans="1:14">
      <c r="A44" s="294"/>
      <c r="B44" s="295"/>
      <c r="C44" s="42" t="s">
        <v>70</v>
      </c>
      <c r="D44" s="43" t="s">
        <v>71</v>
      </c>
      <c r="E44" s="43" t="s">
        <v>72</v>
      </c>
      <c r="F44" s="44"/>
      <c r="G44" s="44"/>
      <c r="H44" s="44"/>
      <c r="I44" s="44"/>
      <c r="J44" s="44"/>
      <c r="K44" s="44"/>
      <c r="L44" s="44"/>
      <c r="M44" s="44"/>
      <c r="N44" s="45"/>
    </row>
    <row r="45" spans="1:14">
      <c r="A45" s="294" t="s">
        <v>138</v>
      </c>
      <c r="B45" s="295" t="s">
        <v>139</v>
      </c>
      <c r="C45" s="46" t="s">
        <v>58</v>
      </c>
      <c r="D45" s="47" t="s">
        <v>59</v>
      </c>
      <c r="E45" s="47" t="s">
        <v>60</v>
      </c>
      <c r="F45" s="47" t="s">
        <v>61</v>
      </c>
      <c r="G45" s="47" t="s">
        <v>62</v>
      </c>
      <c r="H45" s="47" t="s">
        <v>63</v>
      </c>
      <c r="I45" s="47" t="s">
        <v>64</v>
      </c>
      <c r="J45" s="47" t="s">
        <v>65</v>
      </c>
      <c r="K45" s="47" t="s">
        <v>66</v>
      </c>
      <c r="L45" s="47" t="s">
        <v>67</v>
      </c>
      <c r="M45" s="47" t="s">
        <v>68</v>
      </c>
      <c r="N45" s="48" t="s">
        <v>69</v>
      </c>
    </row>
    <row r="46" spans="1:14">
      <c r="A46" s="294"/>
      <c r="B46" s="295"/>
      <c r="C46" s="49" t="s">
        <v>70</v>
      </c>
      <c r="D46" s="50" t="s">
        <v>71</v>
      </c>
      <c r="E46" s="50" t="s">
        <v>72</v>
      </c>
      <c r="F46" s="51"/>
      <c r="G46" s="51"/>
      <c r="H46" s="51"/>
      <c r="I46" s="51"/>
      <c r="J46" s="51"/>
      <c r="K46" s="51"/>
      <c r="L46" s="51"/>
      <c r="M46" s="51"/>
      <c r="N46" s="52"/>
    </row>
    <row r="47" spans="1:14">
      <c r="A47" s="294" t="s">
        <v>141</v>
      </c>
      <c r="B47" s="295" t="s">
        <v>142</v>
      </c>
      <c r="C47" s="39" t="s">
        <v>58</v>
      </c>
      <c r="D47" s="40" t="s">
        <v>59</v>
      </c>
      <c r="E47" s="40" t="s">
        <v>60</v>
      </c>
      <c r="F47" s="40" t="s">
        <v>61</v>
      </c>
      <c r="G47" s="40" t="s">
        <v>62</v>
      </c>
      <c r="H47" s="40" t="s">
        <v>63</v>
      </c>
      <c r="I47" s="40" t="s">
        <v>64</v>
      </c>
      <c r="J47" s="40" t="s">
        <v>65</v>
      </c>
      <c r="K47" s="40" t="s">
        <v>66</v>
      </c>
      <c r="L47" s="40" t="s">
        <v>67</v>
      </c>
      <c r="M47" s="40" t="s">
        <v>68</v>
      </c>
      <c r="N47" s="41" t="s">
        <v>69</v>
      </c>
    </row>
    <row r="48" spans="1:14">
      <c r="A48" s="294"/>
      <c r="B48" s="295"/>
      <c r="C48" s="42" t="s">
        <v>70</v>
      </c>
      <c r="D48" s="43" t="s">
        <v>71</v>
      </c>
      <c r="E48" s="43" t="s">
        <v>72</v>
      </c>
      <c r="F48" s="44"/>
      <c r="G48" s="44"/>
      <c r="H48" s="44"/>
      <c r="I48" s="44"/>
      <c r="J48" s="44"/>
      <c r="K48" s="44"/>
      <c r="L48" s="44"/>
      <c r="M48" s="44"/>
      <c r="N48" s="45"/>
    </row>
    <row r="49" spans="1:14" ht="17.25" customHeight="1">
      <c r="A49" s="294" t="s">
        <v>144</v>
      </c>
      <c r="B49" s="295" t="s">
        <v>145</v>
      </c>
      <c r="C49" s="46" t="s">
        <v>58</v>
      </c>
      <c r="D49" s="47" t="s">
        <v>59</v>
      </c>
      <c r="E49" s="47" t="s">
        <v>60</v>
      </c>
      <c r="F49" s="47" t="s">
        <v>61</v>
      </c>
      <c r="G49" s="47" t="s">
        <v>62</v>
      </c>
      <c r="H49" s="47" t="s">
        <v>63</v>
      </c>
      <c r="I49" s="47" t="s">
        <v>64</v>
      </c>
      <c r="J49" s="47" t="s">
        <v>65</v>
      </c>
      <c r="K49" s="47" t="s">
        <v>66</v>
      </c>
      <c r="L49" s="47" t="s">
        <v>67</v>
      </c>
      <c r="M49" s="47" t="s">
        <v>68</v>
      </c>
      <c r="N49" s="48" t="s">
        <v>69</v>
      </c>
    </row>
    <row r="50" spans="1:14" ht="17.25" customHeight="1">
      <c r="A50" s="294"/>
      <c r="B50" s="295"/>
      <c r="C50" s="49" t="s">
        <v>70</v>
      </c>
      <c r="D50" s="50" t="s">
        <v>71</v>
      </c>
      <c r="E50" s="50" t="s">
        <v>72</v>
      </c>
      <c r="F50" s="51"/>
      <c r="G50" s="51"/>
      <c r="H50" s="51"/>
      <c r="I50" s="51"/>
      <c r="J50" s="51"/>
      <c r="K50" s="51"/>
      <c r="L50" s="51"/>
      <c r="M50" s="51"/>
      <c r="N50" s="52"/>
    </row>
    <row r="51" spans="1:14">
      <c r="A51" s="294" t="s">
        <v>550</v>
      </c>
      <c r="B51" s="295" t="s">
        <v>551</v>
      </c>
      <c r="C51" s="39" t="s">
        <v>58</v>
      </c>
      <c r="D51" s="40" t="s">
        <v>59</v>
      </c>
      <c r="E51" s="40" t="s">
        <v>60</v>
      </c>
      <c r="F51" s="40" t="s">
        <v>61</v>
      </c>
      <c r="G51" s="40" t="s">
        <v>62</v>
      </c>
      <c r="H51" s="40" t="s">
        <v>63</v>
      </c>
      <c r="I51" s="40" t="s">
        <v>64</v>
      </c>
      <c r="J51" s="40" t="s">
        <v>65</v>
      </c>
      <c r="K51" s="40" t="s">
        <v>66</v>
      </c>
      <c r="L51" s="40" t="s">
        <v>67</v>
      </c>
      <c r="M51" s="40" t="s">
        <v>68</v>
      </c>
      <c r="N51" s="41" t="s">
        <v>69</v>
      </c>
    </row>
    <row r="52" spans="1:14">
      <c r="A52" s="294"/>
      <c r="B52" s="295"/>
      <c r="C52" s="42" t="s">
        <v>70</v>
      </c>
      <c r="D52" s="43" t="s">
        <v>71</v>
      </c>
      <c r="E52" s="43" t="s">
        <v>72</v>
      </c>
      <c r="F52" s="44"/>
      <c r="G52" s="44"/>
      <c r="H52" s="44"/>
      <c r="I52" s="44"/>
      <c r="J52" s="44"/>
      <c r="K52" s="44"/>
      <c r="L52" s="44"/>
      <c r="M52" s="44"/>
      <c r="N52" s="45"/>
    </row>
    <row r="53" spans="1:14">
      <c r="A53" s="294" t="s">
        <v>552</v>
      </c>
      <c r="B53" s="295" t="s">
        <v>553</v>
      </c>
      <c r="C53" s="46" t="s">
        <v>58</v>
      </c>
      <c r="D53" s="47" t="s">
        <v>59</v>
      </c>
      <c r="E53" s="47" t="s">
        <v>60</v>
      </c>
      <c r="F53" s="47" t="s">
        <v>61</v>
      </c>
      <c r="G53" s="47" t="s">
        <v>62</v>
      </c>
      <c r="H53" s="47" t="s">
        <v>63</v>
      </c>
      <c r="I53" s="47" t="s">
        <v>64</v>
      </c>
      <c r="J53" s="47" t="s">
        <v>65</v>
      </c>
      <c r="K53" s="47" t="s">
        <v>66</v>
      </c>
      <c r="L53" s="47" t="s">
        <v>67</v>
      </c>
      <c r="M53" s="47" t="s">
        <v>68</v>
      </c>
      <c r="N53" s="48" t="s">
        <v>69</v>
      </c>
    </row>
    <row r="54" spans="1:14">
      <c r="A54" s="294"/>
      <c r="B54" s="295"/>
      <c r="C54" s="49" t="s">
        <v>70</v>
      </c>
      <c r="D54" s="50" t="s">
        <v>71</v>
      </c>
      <c r="E54" s="50" t="s">
        <v>72</v>
      </c>
      <c r="F54" s="51"/>
      <c r="G54" s="51"/>
      <c r="H54" s="51"/>
      <c r="I54" s="51"/>
      <c r="J54" s="51"/>
      <c r="K54" s="51"/>
      <c r="L54" s="51"/>
      <c r="M54" s="51"/>
      <c r="N54" s="52"/>
    </row>
    <row r="55" spans="1:14">
      <c r="A55" s="296" t="s">
        <v>147</v>
      </c>
      <c r="B55" s="297" t="s">
        <v>148</v>
      </c>
      <c r="C55" s="39" t="s">
        <v>58</v>
      </c>
      <c r="D55" s="40" t="s">
        <v>59</v>
      </c>
      <c r="E55" s="40" t="s">
        <v>60</v>
      </c>
      <c r="F55" s="40" t="s">
        <v>61</v>
      </c>
      <c r="G55" s="40" t="s">
        <v>62</v>
      </c>
      <c r="H55" s="40" t="s">
        <v>63</v>
      </c>
      <c r="I55" s="40" t="s">
        <v>64</v>
      </c>
      <c r="J55" s="40" t="s">
        <v>65</v>
      </c>
      <c r="K55" s="40" t="s">
        <v>66</v>
      </c>
      <c r="L55" s="40" t="s">
        <v>67</v>
      </c>
      <c r="M55" s="40" t="s">
        <v>68</v>
      </c>
      <c r="N55" s="41" t="s">
        <v>69</v>
      </c>
    </row>
    <row r="56" spans="1:14">
      <c r="A56" s="296"/>
      <c r="B56" s="297"/>
      <c r="C56" s="42" t="s">
        <v>70</v>
      </c>
      <c r="D56" s="43" t="s">
        <v>71</v>
      </c>
      <c r="E56" s="43" t="s">
        <v>72</v>
      </c>
      <c r="F56" s="44"/>
      <c r="G56" s="44"/>
      <c r="H56" s="44"/>
      <c r="I56" s="44"/>
      <c r="J56" s="44"/>
      <c r="K56" s="44"/>
      <c r="L56" s="44"/>
      <c r="M56" s="44"/>
      <c r="N56" s="45"/>
    </row>
    <row r="57" spans="1:14">
      <c r="A57" s="296" t="s">
        <v>150</v>
      </c>
      <c r="B57" s="297" t="s">
        <v>151</v>
      </c>
      <c r="C57" s="46" t="s">
        <v>58</v>
      </c>
      <c r="D57" s="47" t="s">
        <v>59</v>
      </c>
      <c r="E57" s="47" t="s">
        <v>60</v>
      </c>
      <c r="F57" s="47" t="s">
        <v>61</v>
      </c>
      <c r="G57" s="47" t="s">
        <v>62</v>
      </c>
      <c r="H57" s="47" t="s">
        <v>63</v>
      </c>
      <c r="I57" s="47" t="s">
        <v>64</v>
      </c>
      <c r="J57" s="47" t="s">
        <v>65</v>
      </c>
      <c r="K57" s="47" t="s">
        <v>66</v>
      </c>
      <c r="L57" s="47" t="s">
        <v>67</v>
      </c>
      <c r="M57" s="47" t="s">
        <v>68</v>
      </c>
      <c r="N57" s="48" t="s">
        <v>69</v>
      </c>
    </row>
    <row r="58" spans="1:14">
      <c r="A58" s="296"/>
      <c r="B58" s="297"/>
      <c r="C58" s="49" t="s">
        <v>70</v>
      </c>
      <c r="D58" s="50" t="s">
        <v>71</v>
      </c>
      <c r="E58" s="50" t="s">
        <v>72</v>
      </c>
      <c r="F58" s="51"/>
      <c r="G58" s="51"/>
      <c r="H58" s="51"/>
      <c r="I58" s="51"/>
      <c r="J58" s="51"/>
      <c r="K58" s="51"/>
      <c r="L58" s="51"/>
      <c r="M58" s="51"/>
      <c r="N58" s="52"/>
    </row>
    <row r="59" spans="1:14" ht="33.75">
      <c r="A59" s="36" t="s">
        <v>152</v>
      </c>
      <c r="B59" s="37" t="s">
        <v>153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ht="17.25" customHeight="1">
      <c r="A60" s="294" t="s">
        <v>155</v>
      </c>
      <c r="B60" s="295" t="s">
        <v>156</v>
      </c>
      <c r="C60" s="39" t="s">
        <v>58</v>
      </c>
      <c r="D60" s="40" t="s">
        <v>59</v>
      </c>
      <c r="E60" s="40" t="s">
        <v>60</v>
      </c>
      <c r="F60" s="40" t="s">
        <v>61</v>
      </c>
      <c r="G60" s="40" t="s">
        <v>62</v>
      </c>
      <c r="H60" s="40" t="s">
        <v>63</v>
      </c>
      <c r="I60" s="40" t="s">
        <v>64</v>
      </c>
      <c r="J60" s="40" t="s">
        <v>65</v>
      </c>
      <c r="K60" s="40" t="s">
        <v>66</v>
      </c>
      <c r="L60" s="40" t="s">
        <v>67</v>
      </c>
      <c r="M60" s="40" t="s">
        <v>76</v>
      </c>
      <c r="N60" s="41" t="s">
        <v>77</v>
      </c>
    </row>
    <row r="61" spans="1:14" ht="17.25" customHeight="1">
      <c r="A61" s="294"/>
      <c r="B61" s="295"/>
      <c r="C61" s="42" t="s">
        <v>78</v>
      </c>
      <c r="D61" s="43" t="s">
        <v>79</v>
      </c>
      <c r="E61" s="44"/>
      <c r="F61" s="44"/>
      <c r="G61" s="44"/>
      <c r="H61" s="44"/>
      <c r="I61" s="44"/>
      <c r="J61" s="44"/>
      <c r="K61" s="44"/>
      <c r="L61" s="44"/>
      <c r="M61" s="44"/>
      <c r="N61" s="45"/>
    </row>
    <row r="62" spans="1:14">
      <c r="A62" s="296" t="s">
        <v>158</v>
      </c>
      <c r="B62" s="297" t="s">
        <v>151</v>
      </c>
      <c r="C62" s="46" t="s">
        <v>58</v>
      </c>
      <c r="D62" s="47" t="s">
        <v>59</v>
      </c>
      <c r="E62" s="47" t="s">
        <v>60</v>
      </c>
      <c r="F62" s="47" t="s">
        <v>61</v>
      </c>
      <c r="G62" s="47" t="s">
        <v>62</v>
      </c>
      <c r="H62" s="47" t="s">
        <v>63</v>
      </c>
      <c r="I62" s="47" t="s">
        <v>64</v>
      </c>
      <c r="J62" s="47" t="s">
        <v>65</v>
      </c>
      <c r="K62" s="47" t="s">
        <v>66</v>
      </c>
      <c r="L62" s="47" t="s">
        <v>67</v>
      </c>
      <c r="M62" s="47" t="s">
        <v>76</v>
      </c>
      <c r="N62" s="48" t="s">
        <v>77</v>
      </c>
    </row>
    <row r="63" spans="1:14">
      <c r="A63" s="296"/>
      <c r="B63" s="297"/>
      <c r="C63" s="49" t="s">
        <v>78</v>
      </c>
      <c r="D63" s="50" t="s">
        <v>79</v>
      </c>
      <c r="E63" s="51"/>
      <c r="F63" s="51"/>
      <c r="G63" s="51"/>
      <c r="H63" s="51"/>
      <c r="I63" s="51"/>
      <c r="J63" s="51"/>
      <c r="K63" s="51"/>
      <c r="L63" s="51"/>
      <c r="M63" s="51"/>
      <c r="N63" s="52"/>
    </row>
    <row r="64" spans="1:14" ht="33.75">
      <c r="A64" s="36" t="s">
        <v>159</v>
      </c>
      <c r="B64" s="37" t="s">
        <v>160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294" t="s">
        <v>162</v>
      </c>
      <c r="B65" s="295" t="s">
        <v>163</v>
      </c>
      <c r="C65" s="39" t="s">
        <v>58</v>
      </c>
      <c r="D65" s="40" t="s">
        <v>59</v>
      </c>
      <c r="E65" s="40" t="s">
        <v>60</v>
      </c>
      <c r="F65" s="40" t="s">
        <v>61</v>
      </c>
      <c r="G65" s="40" t="s">
        <v>62</v>
      </c>
      <c r="H65" s="40" t="s">
        <v>63</v>
      </c>
      <c r="I65" s="40" t="s">
        <v>64</v>
      </c>
      <c r="J65" s="40" t="s">
        <v>65</v>
      </c>
      <c r="K65" s="40" t="s">
        <v>66</v>
      </c>
      <c r="L65" s="40" t="s">
        <v>67</v>
      </c>
      <c r="M65" s="40" t="s">
        <v>80</v>
      </c>
      <c r="N65" s="41" t="s">
        <v>81</v>
      </c>
    </row>
    <row r="66" spans="1:14">
      <c r="A66" s="294"/>
      <c r="B66" s="295"/>
      <c r="C66" s="42" t="s">
        <v>73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5"/>
    </row>
    <row r="67" spans="1:14">
      <c r="A67" s="296" t="s">
        <v>165</v>
      </c>
      <c r="B67" s="297" t="s">
        <v>151</v>
      </c>
      <c r="C67" s="46" t="s">
        <v>58</v>
      </c>
      <c r="D67" s="47" t="s">
        <v>59</v>
      </c>
      <c r="E67" s="47" t="s">
        <v>60</v>
      </c>
      <c r="F67" s="47" t="s">
        <v>61</v>
      </c>
      <c r="G67" s="47" t="s">
        <v>62</v>
      </c>
      <c r="H67" s="47" t="s">
        <v>63</v>
      </c>
      <c r="I67" s="47" t="s">
        <v>64</v>
      </c>
      <c r="J67" s="47" t="s">
        <v>65</v>
      </c>
      <c r="K67" s="47" t="s">
        <v>66</v>
      </c>
      <c r="L67" s="47" t="s">
        <v>67</v>
      </c>
      <c r="M67" s="47" t="s">
        <v>80</v>
      </c>
      <c r="N67" s="48" t="s">
        <v>81</v>
      </c>
    </row>
    <row r="68" spans="1:14">
      <c r="A68" s="296"/>
      <c r="B68" s="297"/>
      <c r="C68" s="49" t="s">
        <v>73</v>
      </c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2"/>
    </row>
    <row r="69" spans="1:14" ht="22.5">
      <c r="A69" s="36" t="s">
        <v>166</v>
      </c>
      <c r="B69" s="37" t="s">
        <v>569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1:14">
      <c r="A70" s="294" t="s">
        <v>168</v>
      </c>
      <c r="B70" s="295" t="s">
        <v>563</v>
      </c>
      <c r="C70" s="39" t="s">
        <v>58</v>
      </c>
      <c r="D70" s="40" t="s">
        <v>59</v>
      </c>
      <c r="E70" s="40" t="s">
        <v>60</v>
      </c>
      <c r="F70" s="40" t="s">
        <v>61</v>
      </c>
      <c r="G70" s="40" t="s">
        <v>62</v>
      </c>
      <c r="H70" s="40" t="s">
        <v>63</v>
      </c>
      <c r="I70" s="40" t="s">
        <v>64</v>
      </c>
      <c r="J70" s="40" t="s">
        <v>65</v>
      </c>
      <c r="K70" s="40" t="s">
        <v>66</v>
      </c>
      <c r="L70" s="40" t="s">
        <v>67</v>
      </c>
      <c r="M70" s="40" t="s">
        <v>99</v>
      </c>
      <c r="N70" s="41" t="s">
        <v>565</v>
      </c>
    </row>
    <row r="71" spans="1:14">
      <c r="A71" s="294"/>
      <c r="B71" s="295"/>
      <c r="C71" s="42" t="s">
        <v>567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5"/>
    </row>
    <row r="72" spans="1:14">
      <c r="A72" s="300" t="s">
        <v>170</v>
      </c>
      <c r="B72" s="298" t="s">
        <v>148</v>
      </c>
      <c r="C72" s="46" t="s">
        <v>58</v>
      </c>
      <c r="D72" s="47" t="s">
        <v>59</v>
      </c>
      <c r="E72" s="47" t="s">
        <v>60</v>
      </c>
      <c r="F72" s="47" t="s">
        <v>61</v>
      </c>
      <c r="G72" s="47" t="s">
        <v>62</v>
      </c>
      <c r="H72" s="47" t="s">
        <v>63</v>
      </c>
      <c r="I72" s="47" t="s">
        <v>64</v>
      </c>
      <c r="J72" s="47" t="s">
        <v>65</v>
      </c>
      <c r="K72" s="47" t="s">
        <v>66</v>
      </c>
      <c r="L72" s="47" t="s">
        <v>67</v>
      </c>
      <c r="M72" s="47" t="s">
        <v>99</v>
      </c>
      <c r="N72" s="59" t="s">
        <v>565</v>
      </c>
    </row>
    <row r="73" spans="1:14">
      <c r="A73" s="301"/>
      <c r="B73" s="299"/>
      <c r="C73" s="53" t="s">
        <v>567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5"/>
    </row>
  </sheetData>
  <mergeCells count="56">
    <mergeCell ref="B72:B73"/>
    <mergeCell ref="A72:A73"/>
    <mergeCell ref="A1:P1"/>
    <mergeCell ref="A2:P2"/>
    <mergeCell ref="A67:A68"/>
    <mergeCell ref="B67:B68"/>
    <mergeCell ref="A70:A71"/>
    <mergeCell ref="B70:B71"/>
    <mergeCell ref="A60:A61"/>
    <mergeCell ref="B60:B61"/>
    <mergeCell ref="A62:A63"/>
    <mergeCell ref="B62:B63"/>
    <mergeCell ref="A65:A66"/>
    <mergeCell ref="B65:B66"/>
    <mergeCell ref="A53:A54"/>
    <mergeCell ref="B53:B54"/>
    <mergeCell ref="A55:A56"/>
    <mergeCell ref="B55:B56"/>
    <mergeCell ref="A57:A58"/>
    <mergeCell ref="B57:B58"/>
    <mergeCell ref="A47:A48"/>
    <mergeCell ref="B47:B48"/>
    <mergeCell ref="A49:A50"/>
    <mergeCell ref="B49:B50"/>
    <mergeCell ref="A51:A52"/>
    <mergeCell ref="B51:B52"/>
    <mergeCell ref="A39:A40"/>
    <mergeCell ref="B39:B40"/>
    <mergeCell ref="A43:A44"/>
    <mergeCell ref="B43:B44"/>
    <mergeCell ref="A45:A46"/>
    <mergeCell ref="B45:B46"/>
    <mergeCell ref="A34:A35"/>
    <mergeCell ref="B34:B35"/>
    <mergeCell ref="A36:A37"/>
    <mergeCell ref="B36:B37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8:A19"/>
    <mergeCell ref="B18:B19"/>
    <mergeCell ref="A20:A21"/>
    <mergeCell ref="B20:B21"/>
    <mergeCell ref="A4:A5"/>
    <mergeCell ref="B4:B5"/>
    <mergeCell ref="A6:A7"/>
    <mergeCell ref="B6:B7"/>
  </mergeCells>
  <pageMargins left="0.85" right="0.23622047244094491" top="0.74803149606299213" bottom="0.44" header="0.31496062992125984" footer="0.31496062992125984"/>
  <pageSetup orientation="landscape" horizontalDpi="200" verticalDpi="200" r:id="rId1"/>
  <rowBreaks count="1" manualBreakCount="1">
    <brk id="40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R106"/>
  <sheetViews>
    <sheetView view="pageBreakPreview" topLeftCell="B1" zoomScale="70" zoomScaleNormal="90" zoomScaleSheetLayoutView="70" workbookViewId="0">
      <selection activeCell="AJ88" sqref="AJ88"/>
    </sheetView>
  </sheetViews>
  <sheetFormatPr defaultRowHeight="13.5" customHeight="1"/>
  <cols>
    <col min="1" max="1" width="10.5" style="149" customWidth="1"/>
    <col min="2" max="2" width="35.83203125" style="149" customWidth="1"/>
    <col min="3" max="3" width="4" style="118" customWidth="1"/>
    <col min="4" max="4" width="4.83203125" style="118" customWidth="1"/>
    <col min="5" max="5" width="4" style="118" customWidth="1"/>
    <col min="6" max="6" width="4.5" style="118" customWidth="1"/>
    <col min="7" max="7" width="7" style="180" customWidth="1"/>
    <col min="8" max="8" width="7" style="118" customWidth="1"/>
    <col min="9" max="9" width="7" style="180" customWidth="1"/>
    <col min="10" max="11" width="7" style="118" customWidth="1"/>
    <col min="12" max="12" width="4.33203125" style="118" customWidth="1"/>
    <col min="13" max="16" width="5.33203125" style="118" customWidth="1"/>
    <col min="17" max="17" width="4.83203125" style="118" customWidth="1"/>
    <col min="18" max="21" width="5.5" style="118" customWidth="1"/>
    <col min="22" max="22" width="4.83203125" style="118" customWidth="1"/>
    <col min="23" max="26" width="5.33203125" style="118" customWidth="1"/>
    <col min="27" max="27" width="4.83203125" style="118" customWidth="1"/>
    <col min="28" max="31" width="5.33203125" style="118" customWidth="1"/>
    <col min="32" max="32" width="4.83203125" style="118" customWidth="1"/>
    <col min="33" max="36" width="5.33203125" style="118" customWidth="1"/>
    <col min="37" max="37" width="4.83203125" style="118" customWidth="1"/>
    <col min="38" max="41" width="5.33203125" style="118" customWidth="1"/>
    <col min="42" max="42" width="4.83203125" style="118" customWidth="1"/>
    <col min="43" max="43" width="7.1640625" style="118" customWidth="1"/>
    <col min="44" max="44" width="6.83203125" style="118" customWidth="1"/>
    <col min="45" max="47" width="4.83203125" style="149" customWidth="1"/>
    <col min="48" max="49" width="6.1640625" style="149" customWidth="1"/>
    <col min="50" max="16384" width="9.33203125" style="149"/>
  </cols>
  <sheetData>
    <row r="1" spans="1:44" s="376" customFormat="1" ht="24.75" customHeight="1">
      <c r="A1" s="375" t="s">
        <v>634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  <c r="AO1" s="375"/>
      <c r="AP1" s="375"/>
      <c r="AQ1" s="375"/>
    </row>
    <row r="2" spans="1:44" s="376" customFormat="1" ht="24.75" customHeight="1">
      <c r="A2" s="375" t="s">
        <v>477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  <c r="AN2" s="375"/>
      <c r="AO2" s="375"/>
      <c r="AP2" s="375"/>
      <c r="AQ2" s="375"/>
    </row>
    <row r="3" spans="1:44" s="376" customFormat="1" ht="24.75" customHeight="1">
      <c r="A3" s="375" t="s">
        <v>635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  <c r="AP3" s="375"/>
      <c r="AQ3" s="375"/>
    </row>
    <row r="4" spans="1:44" s="67" customFormat="1" ht="15" customHeight="1">
      <c r="A4" s="274" t="s">
        <v>173</v>
      </c>
      <c r="B4" s="284" t="s">
        <v>231</v>
      </c>
      <c r="C4" s="272" t="s">
        <v>232</v>
      </c>
      <c r="D4" s="272"/>
      <c r="E4" s="272"/>
      <c r="F4" s="272"/>
      <c r="G4" s="332" t="s">
        <v>233</v>
      </c>
      <c r="H4" s="333"/>
      <c r="I4" s="333"/>
      <c r="J4" s="333"/>
      <c r="K4" s="333"/>
      <c r="L4" s="334"/>
      <c r="M4" s="338" t="s">
        <v>234</v>
      </c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  <c r="AQ4" s="272" t="s">
        <v>235</v>
      </c>
      <c r="AR4" s="273"/>
    </row>
    <row r="5" spans="1:44" s="181" customFormat="1" ht="15" customHeight="1">
      <c r="A5" s="274"/>
      <c r="B5" s="284"/>
      <c r="C5" s="272"/>
      <c r="D5" s="272"/>
      <c r="E5" s="272"/>
      <c r="F5" s="272"/>
      <c r="G5" s="335"/>
      <c r="H5" s="336"/>
      <c r="I5" s="336"/>
      <c r="J5" s="336"/>
      <c r="K5" s="336"/>
      <c r="L5" s="337"/>
      <c r="M5" s="340" t="s">
        <v>236</v>
      </c>
      <c r="N5" s="341"/>
      <c r="O5" s="341"/>
      <c r="P5" s="341"/>
      <c r="Q5" s="341"/>
      <c r="R5" s="341"/>
      <c r="S5" s="341"/>
      <c r="T5" s="341"/>
      <c r="U5" s="341"/>
      <c r="V5" s="342"/>
      <c r="W5" s="340" t="s">
        <v>237</v>
      </c>
      <c r="X5" s="341"/>
      <c r="Y5" s="341"/>
      <c r="Z5" s="341"/>
      <c r="AA5" s="341"/>
      <c r="AB5" s="341"/>
      <c r="AC5" s="341"/>
      <c r="AD5" s="341"/>
      <c r="AE5" s="341"/>
      <c r="AF5" s="342"/>
      <c r="AG5" s="340" t="s">
        <v>573</v>
      </c>
      <c r="AH5" s="341"/>
      <c r="AI5" s="341"/>
      <c r="AJ5" s="341"/>
      <c r="AK5" s="341"/>
      <c r="AL5" s="341"/>
      <c r="AM5" s="341"/>
      <c r="AN5" s="341"/>
      <c r="AO5" s="341"/>
      <c r="AP5" s="342"/>
      <c r="AQ5" s="272"/>
      <c r="AR5" s="273"/>
    </row>
    <row r="6" spans="1:44" s="181" customFormat="1" ht="15" customHeight="1">
      <c r="A6" s="274"/>
      <c r="B6" s="284"/>
      <c r="C6" s="306" t="s">
        <v>238</v>
      </c>
      <c r="D6" s="306" t="s">
        <v>239</v>
      </c>
      <c r="E6" s="306" t="s">
        <v>240</v>
      </c>
      <c r="F6" s="303" t="s">
        <v>241</v>
      </c>
      <c r="G6" s="303" t="s">
        <v>242</v>
      </c>
      <c r="H6" s="306" t="s">
        <v>243</v>
      </c>
      <c r="I6" s="310" t="s">
        <v>244</v>
      </c>
      <c r="J6" s="310"/>
      <c r="K6" s="310"/>
      <c r="L6" s="310"/>
      <c r="M6" s="340" t="s">
        <v>245</v>
      </c>
      <c r="N6" s="341"/>
      <c r="O6" s="341"/>
      <c r="P6" s="341"/>
      <c r="Q6" s="342"/>
      <c r="R6" s="340" t="s">
        <v>246</v>
      </c>
      <c r="S6" s="341"/>
      <c r="T6" s="341"/>
      <c r="U6" s="341"/>
      <c r="V6" s="342"/>
      <c r="W6" s="340" t="s">
        <v>247</v>
      </c>
      <c r="X6" s="341"/>
      <c r="Y6" s="341"/>
      <c r="Z6" s="341"/>
      <c r="AA6" s="342"/>
      <c r="AB6" s="340" t="s">
        <v>248</v>
      </c>
      <c r="AC6" s="341"/>
      <c r="AD6" s="341"/>
      <c r="AE6" s="341"/>
      <c r="AF6" s="342"/>
      <c r="AG6" s="340" t="s">
        <v>249</v>
      </c>
      <c r="AH6" s="341"/>
      <c r="AI6" s="341"/>
      <c r="AJ6" s="341"/>
      <c r="AK6" s="342"/>
      <c r="AL6" s="340" t="s">
        <v>250</v>
      </c>
      <c r="AM6" s="341"/>
      <c r="AN6" s="341"/>
      <c r="AO6" s="341"/>
      <c r="AP6" s="342"/>
      <c r="AQ6" s="272"/>
      <c r="AR6" s="273"/>
    </row>
    <row r="7" spans="1:44" s="181" customFormat="1" ht="14.25" customHeight="1">
      <c r="A7" s="274"/>
      <c r="B7" s="284"/>
      <c r="C7" s="306"/>
      <c r="D7" s="306"/>
      <c r="E7" s="306"/>
      <c r="F7" s="304"/>
      <c r="G7" s="304"/>
      <c r="H7" s="306"/>
      <c r="I7" s="343" t="s">
        <v>251</v>
      </c>
      <c r="J7" s="344" t="s">
        <v>252</v>
      </c>
      <c r="K7" s="344"/>
      <c r="L7" s="344"/>
      <c r="M7" s="340" t="s">
        <v>662</v>
      </c>
      <c r="N7" s="341"/>
      <c r="O7" s="341"/>
      <c r="P7" s="341"/>
      <c r="Q7" s="342"/>
      <c r="R7" s="340" t="s">
        <v>662</v>
      </c>
      <c r="S7" s="341"/>
      <c r="T7" s="341"/>
      <c r="U7" s="341"/>
      <c r="V7" s="342"/>
      <c r="W7" s="340" t="s">
        <v>663</v>
      </c>
      <c r="X7" s="341"/>
      <c r="Y7" s="341"/>
      <c r="Z7" s="341"/>
      <c r="AA7" s="342"/>
      <c r="AB7" s="340" t="s">
        <v>663</v>
      </c>
      <c r="AC7" s="341"/>
      <c r="AD7" s="341"/>
      <c r="AE7" s="341"/>
      <c r="AF7" s="342"/>
      <c r="AG7" s="340" t="s">
        <v>663</v>
      </c>
      <c r="AH7" s="341"/>
      <c r="AI7" s="341"/>
      <c r="AJ7" s="341"/>
      <c r="AK7" s="342"/>
      <c r="AL7" s="340" t="s">
        <v>664</v>
      </c>
      <c r="AM7" s="341"/>
      <c r="AN7" s="341"/>
      <c r="AO7" s="341"/>
      <c r="AP7" s="342"/>
      <c r="AQ7" s="272"/>
      <c r="AR7" s="273"/>
    </row>
    <row r="8" spans="1:44" s="181" customFormat="1" ht="16.5" customHeight="1">
      <c r="A8" s="274"/>
      <c r="B8" s="284"/>
      <c r="C8" s="306"/>
      <c r="D8" s="306"/>
      <c r="E8" s="306"/>
      <c r="F8" s="304"/>
      <c r="G8" s="304"/>
      <c r="H8" s="306"/>
      <c r="I8" s="304"/>
      <c r="J8" s="306" t="s">
        <v>253</v>
      </c>
      <c r="K8" s="306" t="s">
        <v>254</v>
      </c>
      <c r="L8" s="303" t="s">
        <v>255</v>
      </c>
      <c r="M8" s="303" t="s">
        <v>256</v>
      </c>
      <c r="N8" s="303" t="s">
        <v>251</v>
      </c>
      <c r="O8" s="307" t="s">
        <v>252</v>
      </c>
      <c r="P8" s="308"/>
      <c r="Q8" s="309"/>
      <c r="R8" s="303" t="s">
        <v>256</v>
      </c>
      <c r="S8" s="303" t="s">
        <v>251</v>
      </c>
      <c r="T8" s="307" t="s">
        <v>252</v>
      </c>
      <c r="U8" s="308"/>
      <c r="V8" s="309"/>
      <c r="W8" s="303" t="s">
        <v>256</v>
      </c>
      <c r="X8" s="303" t="s">
        <v>251</v>
      </c>
      <c r="Y8" s="307" t="s">
        <v>252</v>
      </c>
      <c r="Z8" s="308"/>
      <c r="AA8" s="309"/>
      <c r="AB8" s="303" t="s">
        <v>256</v>
      </c>
      <c r="AC8" s="303" t="s">
        <v>251</v>
      </c>
      <c r="AD8" s="307" t="s">
        <v>252</v>
      </c>
      <c r="AE8" s="308"/>
      <c r="AF8" s="309"/>
      <c r="AG8" s="303" t="s">
        <v>256</v>
      </c>
      <c r="AH8" s="303" t="s">
        <v>251</v>
      </c>
      <c r="AI8" s="307" t="s">
        <v>252</v>
      </c>
      <c r="AJ8" s="308"/>
      <c r="AK8" s="309"/>
      <c r="AL8" s="303" t="s">
        <v>256</v>
      </c>
      <c r="AM8" s="303" t="s">
        <v>251</v>
      </c>
      <c r="AN8" s="307" t="s">
        <v>252</v>
      </c>
      <c r="AO8" s="308"/>
      <c r="AP8" s="309"/>
      <c r="AQ8" s="310" t="s">
        <v>257</v>
      </c>
      <c r="AR8" s="310" t="s">
        <v>258</v>
      </c>
    </row>
    <row r="9" spans="1:44" s="181" customFormat="1" ht="50.25" customHeight="1">
      <c r="A9" s="274"/>
      <c r="B9" s="284"/>
      <c r="C9" s="306"/>
      <c r="D9" s="306"/>
      <c r="E9" s="306"/>
      <c r="F9" s="305"/>
      <c r="G9" s="305"/>
      <c r="H9" s="306"/>
      <c r="I9" s="305"/>
      <c r="J9" s="306"/>
      <c r="K9" s="306"/>
      <c r="L9" s="305"/>
      <c r="M9" s="305"/>
      <c r="N9" s="305"/>
      <c r="O9" s="182" t="s">
        <v>253</v>
      </c>
      <c r="P9" s="182" t="s">
        <v>254</v>
      </c>
      <c r="Q9" s="182" t="s">
        <v>255</v>
      </c>
      <c r="R9" s="305"/>
      <c r="S9" s="305"/>
      <c r="T9" s="182" t="s">
        <v>253</v>
      </c>
      <c r="U9" s="182" t="s">
        <v>254</v>
      </c>
      <c r="V9" s="182" t="s">
        <v>255</v>
      </c>
      <c r="W9" s="305"/>
      <c r="X9" s="305"/>
      <c r="Y9" s="182" t="s">
        <v>253</v>
      </c>
      <c r="Z9" s="182" t="s">
        <v>254</v>
      </c>
      <c r="AA9" s="182" t="s">
        <v>255</v>
      </c>
      <c r="AB9" s="305"/>
      <c r="AC9" s="305"/>
      <c r="AD9" s="182" t="s">
        <v>253</v>
      </c>
      <c r="AE9" s="182" t="s">
        <v>254</v>
      </c>
      <c r="AF9" s="182" t="s">
        <v>255</v>
      </c>
      <c r="AG9" s="305"/>
      <c r="AH9" s="305"/>
      <c r="AI9" s="182" t="s">
        <v>253</v>
      </c>
      <c r="AJ9" s="182" t="s">
        <v>254</v>
      </c>
      <c r="AK9" s="182" t="s">
        <v>255</v>
      </c>
      <c r="AL9" s="305"/>
      <c r="AM9" s="305"/>
      <c r="AN9" s="182" t="s">
        <v>253</v>
      </c>
      <c r="AO9" s="182" t="s">
        <v>254</v>
      </c>
      <c r="AP9" s="182" t="s">
        <v>255</v>
      </c>
      <c r="AQ9" s="310"/>
      <c r="AR9" s="310"/>
    </row>
    <row r="10" spans="1:44" s="181" customFormat="1" ht="10.5">
      <c r="A10" s="183" t="s">
        <v>4</v>
      </c>
      <c r="B10" s="183" t="s">
        <v>6</v>
      </c>
      <c r="C10" s="183" t="s">
        <v>8</v>
      </c>
      <c r="D10" s="183" t="s">
        <v>10</v>
      </c>
      <c r="E10" s="183" t="s">
        <v>12</v>
      </c>
      <c r="F10" s="183" t="s">
        <v>14</v>
      </c>
      <c r="G10" s="183" t="s">
        <v>16</v>
      </c>
      <c r="H10" s="183" t="s">
        <v>18</v>
      </c>
      <c r="I10" s="183" t="s">
        <v>20</v>
      </c>
      <c r="J10" s="183" t="s">
        <v>22</v>
      </c>
      <c r="K10" s="183" t="s">
        <v>24</v>
      </c>
      <c r="L10" s="183" t="s">
        <v>26</v>
      </c>
      <c r="M10" s="183" t="s">
        <v>28</v>
      </c>
      <c r="N10" s="183" t="s">
        <v>110</v>
      </c>
      <c r="O10" s="183" t="s">
        <v>113</v>
      </c>
      <c r="P10" s="183" t="s">
        <v>116</v>
      </c>
      <c r="Q10" s="183" t="s">
        <v>119</v>
      </c>
      <c r="R10" s="183" t="s">
        <v>122</v>
      </c>
      <c r="S10" s="183" t="s">
        <v>125</v>
      </c>
      <c r="T10" s="183" t="s">
        <v>128</v>
      </c>
      <c r="U10" s="183" t="s">
        <v>134</v>
      </c>
      <c r="V10" s="183" t="s">
        <v>137</v>
      </c>
      <c r="W10" s="183" t="s">
        <v>140</v>
      </c>
      <c r="X10" s="183" t="s">
        <v>143</v>
      </c>
      <c r="Y10" s="183" t="s">
        <v>146</v>
      </c>
      <c r="Z10" s="183" t="s">
        <v>149</v>
      </c>
      <c r="AA10" s="183" t="s">
        <v>154</v>
      </c>
      <c r="AB10" s="183" t="s">
        <v>157</v>
      </c>
      <c r="AC10" s="183" t="s">
        <v>161</v>
      </c>
      <c r="AD10" s="183" t="s">
        <v>164</v>
      </c>
      <c r="AE10" s="183" t="s">
        <v>167</v>
      </c>
      <c r="AF10" s="183" t="s">
        <v>169</v>
      </c>
      <c r="AG10" s="183" t="s">
        <v>171</v>
      </c>
      <c r="AH10" s="183" t="s">
        <v>172</v>
      </c>
      <c r="AI10" s="183" t="s">
        <v>259</v>
      </c>
      <c r="AJ10" s="183" t="s">
        <v>260</v>
      </c>
      <c r="AK10" s="183" t="s">
        <v>261</v>
      </c>
      <c r="AL10" s="183" t="s">
        <v>262</v>
      </c>
      <c r="AM10" s="183" t="s">
        <v>263</v>
      </c>
      <c r="AN10" s="183" t="s">
        <v>264</v>
      </c>
      <c r="AO10" s="183" t="s">
        <v>265</v>
      </c>
      <c r="AP10" s="183" t="s">
        <v>266</v>
      </c>
      <c r="AQ10" s="183" t="s">
        <v>268</v>
      </c>
      <c r="AR10" s="183" t="s">
        <v>269</v>
      </c>
    </row>
    <row r="11" spans="1:44" s="74" customFormat="1" ht="14.25" customHeight="1" thickBot="1">
      <c r="A11" s="71"/>
      <c r="B11" s="72" t="s">
        <v>490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7" t="s">
        <v>260</v>
      </c>
      <c r="O11" s="156"/>
      <c r="P11" s="156"/>
      <c r="Q11" s="156"/>
      <c r="R11" s="156"/>
      <c r="S11" s="157" t="s">
        <v>260</v>
      </c>
      <c r="T11" s="156"/>
      <c r="U11" s="156"/>
      <c r="V11" s="156"/>
      <c r="W11" s="156"/>
      <c r="X11" s="157" t="s">
        <v>260</v>
      </c>
      <c r="Y11" s="156"/>
      <c r="Z11" s="156"/>
      <c r="AA11" s="156"/>
      <c r="AB11" s="156"/>
      <c r="AC11" s="157" t="s">
        <v>260</v>
      </c>
      <c r="AD11" s="156"/>
      <c r="AE11" s="156"/>
      <c r="AF11" s="156"/>
      <c r="AG11" s="156"/>
      <c r="AH11" s="157" t="s">
        <v>260</v>
      </c>
      <c r="AI11" s="156"/>
      <c r="AJ11" s="156"/>
      <c r="AK11" s="156"/>
      <c r="AL11" s="156"/>
      <c r="AM11" s="157" t="s">
        <v>260</v>
      </c>
      <c r="AN11" s="156"/>
      <c r="AO11" s="156"/>
      <c r="AP11" s="156"/>
      <c r="AQ11" s="157" t="s">
        <v>305</v>
      </c>
      <c r="AR11" s="157" t="s">
        <v>306</v>
      </c>
    </row>
    <row r="12" spans="1:44" s="164" customFormat="1" ht="26.25" customHeight="1" thickBot="1">
      <c r="A12" s="159" t="s">
        <v>307</v>
      </c>
      <c r="B12" s="160" t="s">
        <v>308</v>
      </c>
      <c r="C12" s="161" t="s">
        <v>113</v>
      </c>
      <c r="D12" s="162" t="s">
        <v>22</v>
      </c>
      <c r="E12" s="162" t="s">
        <v>128</v>
      </c>
      <c r="F12" s="163" t="s">
        <v>161</v>
      </c>
      <c r="G12" s="162" t="s">
        <v>309</v>
      </c>
      <c r="H12" s="162" t="s">
        <v>310</v>
      </c>
      <c r="I12" s="162" t="s">
        <v>311</v>
      </c>
      <c r="J12" s="162" t="s">
        <v>665</v>
      </c>
      <c r="K12" s="162" t="s">
        <v>666</v>
      </c>
      <c r="L12" s="163" t="s">
        <v>277</v>
      </c>
      <c r="M12" s="162" t="s">
        <v>313</v>
      </c>
      <c r="N12" s="162" t="s">
        <v>314</v>
      </c>
      <c r="O12" s="162" t="s">
        <v>316</v>
      </c>
      <c r="P12" s="162" t="s">
        <v>337</v>
      </c>
      <c r="Q12" s="163"/>
      <c r="R12" s="162" t="s">
        <v>313</v>
      </c>
      <c r="S12" s="162" t="s">
        <v>314</v>
      </c>
      <c r="T12" s="162" t="s">
        <v>667</v>
      </c>
      <c r="U12" s="162" t="s">
        <v>668</v>
      </c>
      <c r="V12" s="163" t="s">
        <v>157</v>
      </c>
      <c r="W12" s="162" t="s">
        <v>316</v>
      </c>
      <c r="X12" s="162" t="s">
        <v>317</v>
      </c>
      <c r="Y12" s="162" t="s">
        <v>669</v>
      </c>
      <c r="Z12" s="162" t="s">
        <v>670</v>
      </c>
      <c r="AA12" s="163"/>
      <c r="AB12" s="162" t="s">
        <v>316</v>
      </c>
      <c r="AC12" s="162" t="s">
        <v>317</v>
      </c>
      <c r="AD12" s="162" t="s">
        <v>631</v>
      </c>
      <c r="AE12" s="162" t="s">
        <v>671</v>
      </c>
      <c r="AF12" s="163" t="s">
        <v>149</v>
      </c>
      <c r="AG12" s="162" t="s">
        <v>316</v>
      </c>
      <c r="AH12" s="162" t="s">
        <v>317</v>
      </c>
      <c r="AI12" s="162" t="s">
        <v>546</v>
      </c>
      <c r="AJ12" s="162" t="s">
        <v>672</v>
      </c>
      <c r="AK12" s="163"/>
      <c r="AL12" s="162" t="s">
        <v>318</v>
      </c>
      <c r="AM12" s="162" t="s">
        <v>304</v>
      </c>
      <c r="AN12" s="162" t="s">
        <v>673</v>
      </c>
      <c r="AO12" s="162" t="s">
        <v>674</v>
      </c>
      <c r="AP12" s="163"/>
      <c r="AQ12" s="161" t="s">
        <v>319</v>
      </c>
      <c r="AR12" s="163" t="s">
        <v>320</v>
      </c>
    </row>
    <row r="13" spans="1:44" s="164" customFormat="1" ht="26.25" customHeight="1" thickBot="1">
      <c r="A13" s="159" t="s">
        <v>82</v>
      </c>
      <c r="B13" s="160" t="s">
        <v>83</v>
      </c>
      <c r="C13" s="161" t="s">
        <v>4</v>
      </c>
      <c r="D13" s="162" t="s">
        <v>14</v>
      </c>
      <c r="E13" s="162" t="s">
        <v>6</v>
      </c>
      <c r="F13" s="163" t="s">
        <v>24</v>
      </c>
      <c r="G13" s="162" t="s">
        <v>675</v>
      </c>
      <c r="H13" s="162" t="s">
        <v>676</v>
      </c>
      <c r="I13" s="162" t="s">
        <v>677</v>
      </c>
      <c r="J13" s="162" t="s">
        <v>678</v>
      </c>
      <c r="K13" s="162" t="s">
        <v>679</v>
      </c>
      <c r="L13" s="163"/>
      <c r="M13" s="162" t="s">
        <v>292</v>
      </c>
      <c r="N13" s="162" t="s">
        <v>341</v>
      </c>
      <c r="O13" s="162" t="s">
        <v>279</v>
      </c>
      <c r="P13" s="162" t="s">
        <v>680</v>
      </c>
      <c r="Q13" s="163"/>
      <c r="R13" s="162" t="s">
        <v>299</v>
      </c>
      <c r="S13" s="162" t="s">
        <v>532</v>
      </c>
      <c r="T13" s="162" t="s">
        <v>296</v>
      </c>
      <c r="U13" s="162" t="s">
        <v>680</v>
      </c>
      <c r="V13" s="163"/>
      <c r="W13" s="162" t="s">
        <v>172</v>
      </c>
      <c r="X13" s="162" t="s">
        <v>278</v>
      </c>
      <c r="Y13" s="162"/>
      <c r="Z13" s="162" t="s">
        <v>278</v>
      </c>
      <c r="AA13" s="163"/>
      <c r="AB13" s="162" t="s">
        <v>172</v>
      </c>
      <c r="AC13" s="162" t="s">
        <v>278</v>
      </c>
      <c r="AD13" s="162"/>
      <c r="AE13" s="162" t="s">
        <v>278</v>
      </c>
      <c r="AF13" s="163"/>
      <c r="AG13" s="162" t="s">
        <v>274</v>
      </c>
      <c r="AH13" s="162" t="s">
        <v>294</v>
      </c>
      <c r="AI13" s="162" t="s">
        <v>26</v>
      </c>
      <c r="AJ13" s="162" t="s">
        <v>510</v>
      </c>
      <c r="AK13" s="163"/>
      <c r="AL13" s="162" t="s">
        <v>143</v>
      </c>
      <c r="AM13" s="162" t="s">
        <v>169</v>
      </c>
      <c r="AN13" s="162"/>
      <c r="AO13" s="162" t="s">
        <v>169</v>
      </c>
      <c r="AP13" s="163"/>
      <c r="AQ13" s="161" t="s">
        <v>323</v>
      </c>
      <c r="AR13" s="163" t="s">
        <v>681</v>
      </c>
    </row>
    <row r="14" spans="1:44" s="74" customFormat="1" ht="18" customHeight="1">
      <c r="A14" s="150" t="s">
        <v>86</v>
      </c>
      <c r="B14" s="370" t="s">
        <v>87</v>
      </c>
      <c r="C14" s="152"/>
      <c r="D14" s="109"/>
      <c r="E14" s="109"/>
      <c r="F14" s="111" t="s">
        <v>6</v>
      </c>
      <c r="G14" s="178" t="s">
        <v>281</v>
      </c>
      <c r="H14" s="109" t="s">
        <v>116</v>
      </c>
      <c r="I14" s="178" t="s">
        <v>272</v>
      </c>
      <c r="J14" s="108" t="s">
        <v>264</v>
      </c>
      <c r="K14" s="108" t="s">
        <v>18</v>
      </c>
      <c r="L14" s="110"/>
      <c r="M14" s="109"/>
      <c r="N14" s="108"/>
      <c r="O14" s="109"/>
      <c r="P14" s="109"/>
      <c r="Q14" s="111"/>
      <c r="R14" s="109" t="s">
        <v>116</v>
      </c>
      <c r="S14" s="108" t="s">
        <v>272</v>
      </c>
      <c r="T14" s="112">
        <v>40</v>
      </c>
      <c r="U14" s="112">
        <v>8</v>
      </c>
      <c r="V14" s="111"/>
      <c r="W14" s="109"/>
      <c r="X14" s="108"/>
      <c r="Y14" s="109"/>
      <c r="Z14" s="109"/>
      <c r="AA14" s="111"/>
      <c r="AB14" s="109"/>
      <c r="AC14" s="108"/>
      <c r="AD14" s="109"/>
      <c r="AE14" s="109"/>
      <c r="AF14" s="111"/>
      <c r="AG14" s="109"/>
      <c r="AH14" s="108"/>
      <c r="AI14" s="109"/>
      <c r="AJ14" s="109"/>
      <c r="AK14" s="111"/>
      <c r="AL14" s="109"/>
      <c r="AM14" s="108"/>
      <c r="AN14" s="109"/>
      <c r="AO14" s="109"/>
      <c r="AP14" s="111"/>
      <c r="AQ14" s="153">
        <v>56</v>
      </c>
      <c r="AR14" s="111">
        <v>8</v>
      </c>
    </row>
    <row r="15" spans="1:44" s="74" customFormat="1" ht="18" customHeight="1">
      <c r="A15" s="150" t="s">
        <v>88</v>
      </c>
      <c r="B15" s="370" t="s">
        <v>89</v>
      </c>
      <c r="C15" s="152"/>
      <c r="D15" s="109"/>
      <c r="E15" s="109" t="s">
        <v>4</v>
      </c>
      <c r="F15" s="111"/>
      <c r="G15" s="178" t="s">
        <v>283</v>
      </c>
      <c r="H15" s="109" t="s">
        <v>128</v>
      </c>
      <c r="I15" s="178" t="s">
        <v>272</v>
      </c>
      <c r="J15" s="108" t="s">
        <v>264</v>
      </c>
      <c r="K15" s="108" t="s">
        <v>18</v>
      </c>
      <c r="L15" s="110"/>
      <c r="M15" s="109" t="s">
        <v>128</v>
      </c>
      <c r="N15" s="108" t="s">
        <v>272</v>
      </c>
      <c r="O15" s="112">
        <v>40</v>
      </c>
      <c r="P15" s="112">
        <v>8</v>
      </c>
      <c r="Q15" s="111"/>
      <c r="R15" s="109"/>
      <c r="S15" s="108"/>
      <c r="T15" s="109"/>
      <c r="U15" s="109"/>
      <c r="V15" s="111"/>
      <c r="W15" s="109"/>
      <c r="X15" s="108"/>
      <c r="Y15" s="109"/>
      <c r="Z15" s="109"/>
      <c r="AA15" s="111"/>
      <c r="AB15" s="109"/>
      <c r="AC15" s="108"/>
      <c r="AD15" s="109"/>
      <c r="AE15" s="109"/>
      <c r="AF15" s="111"/>
      <c r="AG15" s="109"/>
      <c r="AH15" s="108"/>
      <c r="AI15" s="109"/>
      <c r="AJ15" s="109"/>
      <c r="AK15" s="111"/>
      <c r="AL15" s="109"/>
      <c r="AM15" s="108"/>
      <c r="AN15" s="109"/>
      <c r="AO15" s="109"/>
      <c r="AP15" s="111"/>
      <c r="AQ15" s="153" t="s">
        <v>272</v>
      </c>
      <c r="AR15" s="111" t="s">
        <v>128</v>
      </c>
    </row>
    <row r="16" spans="1:44" s="74" customFormat="1" ht="18" customHeight="1">
      <c r="A16" s="150" t="s">
        <v>90</v>
      </c>
      <c r="B16" s="370" t="s">
        <v>505</v>
      </c>
      <c r="C16" s="152"/>
      <c r="D16" s="109" t="s">
        <v>744</v>
      </c>
      <c r="E16" s="109"/>
      <c r="F16" s="111" t="s">
        <v>324</v>
      </c>
      <c r="G16" s="178" t="s">
        <v>325</v>
      </c>
      <c r="H16" s="109" t="s">
        <v>264</v>
      </c>
      <c r="I16" s="178" t="s">
        <v>326</v>
      </c>
      <c r="J16" s="108"/>
      <c r="K16" s="108" t="s">
        <v>326</v>
      </c>
      <c r="L16" s="110"/>
      <c r="M16" s="109" t="s">
        <v>14</v>
      </c>
      <c r="N16" s="108" t="s">
        <v>172</v>
      </c>
      <c r="O16" s="109"/>
      <c r="P16" s="112">
        <v>34</v>
      </c>
      <c r="Q16" s="111"/>
      <c r="R16" s="109" t="s">
        <v>18</v>
      </c>
      <c r="S16" s="108" t="s">
        <v>172</v>
      </c>
      <c r="T16" s="109"/>
      <c r="U16" s="112">
        <v>34</v>
      </c>
      <c r="V16" s="111"/>
      <c r="W16" s="109" t="s">
        <v>14</v>
      </c>
      <c r="X16" s="108" t="s">
        <v>157</v>
      </c>
      <c r="Y16" s="109"/>
      <c r="Z16" s="112">
        <v>28</v>
      </c>
      <c r="AA16" s="111"/>
      <c r="AB16" s="109" t="s">
        <v>14</v>
      </c>
      <c r="AC16" s="108" t="s">
        <v>157</v>
      </c>
      <c r="AD16" s="109"/>
      <c r="AE16" s="112">
        <v>28</v>
      </c>
      <c r="AF16" s="111"/>
      <c r="AG16" s="109" t="s">
        <v>14</v>
      </c>
      <c r="AH16" s="108" t="s">
        <v>157</v>
      </c>
      <c r="AI16" s="109"/>
      <c r="AJ16" s="112">
        <v>28</v>
      </c>
      <c r="AK16" s="111"/>
      <c r="AL16" s="109" t="s">
        <v>18</v>
      </c>
      <c r="AM16" s="108" t="s">
        <v>116</v>
      </c>
      <c r="AN16" s="109"/>
      <c r="AO16" s="112">
        <v>16</v>
      </c>
      <c r="AP16" s="111"/>
      <c r="AQ16" s="153">
        <v>208</v>
      </c>
      <c r="AR16" s="111"/>
    </row>
    <row r="17" spans="1:44" s="74" customFormat="1" ht="18" customHeight="1">
      <c r="A17" s="150" t="s">
        <v>91</v>
      </c>
      <c r="B17" s="370" t="s">
        <v>682</v>
      </c>
      <c r="C17" s="152"/>
      <c r="D17" s="109"/>
      <c r="E17" s="109" t="s">
        <v>6</v>
      </c>
      <c r="F17" s="111" t="s">
        <v>4</v>
      </c>
      <c r="G17" s="178" t="s">
        <v>683</v>
      </c>
      <c r="H17" s="109" t="s">
        <v>172</v>
      </c>
      <c r="I17" s="178" t="s">
        <v>289</v>
      </c>
      <c r="J17" s="108" t="s">
        <v>264</v>
      </c>
      <c r="K17" s="108" t="s">
        <v>264</v>
      </c>
      <c r="L17" s="110"/>
      <c r="M17" s="109" t="s">
        <v>122</v>
      </c>
      <c r="N17" s="108" t="s">
        <v>264</v>
      </c>
      <c r="O17" s="112">
        <v>20</v>
      </c>
      <c r="P17" s="112">
        <v>20</v>
      </c>
      <c r="Q17" s="111"/>
      <c r="R17" s="109" t="s">
        <v>116</v>
      </c>
      <c r="S17" s="108" t="s">
        <v>264</v>
      </c>
      <c r="T17" s="112">
        <v>20</v>
      </c>
      <c r="U17" s="112">
        <v>20</v>
      </c>
      <c r="V17" s="111"/>
      <c r="W17" s="109"/>
      <c r="X17" s="108"/>
      <c r="Y17" s="109"/>
      <c r="Z17" s="109"/>
      <c r="AA17" s="111"/>
      <c r="AB17" s="109"/>
      <c r="AC17" s="108"/>
      <c r="AD17" s="109"/>
      <c r="AE17" s="109"/>
      <c r="AF17" s="111"/>
      <c r="AG17" s="109"/>
      <c r="AH17" s="108"/>
      <c r="AI17" s="109"/>
      <c r="AJ17" s="109"/>
      <c r="AK17" s="111"/>
      <c r="AL17" s="109"/>
      <c r="AM17" s="108"/>
      <c r="AN17" s="109"/>
      <c r="AO17" s="109"/>
      <c r="AP17" s="111"/>
      <c r="AQ17" s="153"/>
      <c r="AR17" s="111">
        <v>114</v>
      </c>
    </row>
    <row r="18" spans="1:44" s="74" customFormat="1" ht="18" customHeight="1">
      <c r="A18" s="150" t="s">
        <v>93</v>
      </c>
      <c r="B18" s="370" t="s">
        <v>96</v>
      </c>
      <c r="C18" s="152"/>
      <c r="D18" s="109"/>
      <c r="E18" s="109"/>
      <c r="F18" s="111" t="s">
        <v>26</v>
      </c>
      <c r="G18" s="178" t="s">
        <v>281</v>
      </c>
      <c r="H18" s="109" t="s">
        <v>116</v>
      </c>
      <c r="I18" s="178" t="s">
        <v>272</v>
      </c>
      <c r="J18" s="108"/>
      <c r="K18" s="108" t="s">
        <v>272</v>
      </c>
      <c r="L18" s="110"/>
      <c r="M18" s="109" t="s">
        <v>18</v>
      </c>
      <c r="N18" s="108" t="s">
        <v>143</v>
      </c>
      <c r="O18" s="109"/>
      <c r="P18" s="112">
        <v>24</v>
      </c>
      <c r="Q18" s="111"/>
      <c r="R18" s="109" t="s">
        <v>18</v>
      </c>
      <c r="S18" s="108" t="s">
        <v>143</v>
      </c>
      <c r="T18" s="109"/>
      <c r="U18" s="112">
        <v>24</v>
      </c>
      <c r="V18" s="111"/>
      <c r="W18" s="109"/>
      <c r="X18" s="108"/>
      <c r="Y18" s="109"/>
      <c r="Z18" s="109"/>
      <c r="AA18" s="111"/>
      <c r="AB18" s="109"/>
      <c r="AC18" s="108"/>
      <c r="AD18" s="109"/>
      <c r="AE18" s="109"/>
      <c r="AF18" s="111"/>
      <c r="AG18" s="109"/>
      <c r="AH18" s="108"/>
      <c r="AI18" s="109"/>
      <c r="AJ18" s="109"/>
      <c r="AK18" s="111"/>
      <c r="AL18" s="109"/>
      <c r="AM18" s="108"/>
      <c r="AN18" s="109"/>
      <c r="AO18" s="109"/>
      <c r="AP18" s="111"/>
      <c r="AQ18" s="153"/>
      <c r="AR18" s="111" t="s">
        <v>281</v>
      </c>
    </row>
    <row r="19" spans="1:44" s="74" customFormat="1" ht="18" customHeight="1">
      <c r="A19" s="150" t="s">
        <v>95</v>
      </c>
      <c r="B19" s="370" t="s">
        <v>92</v>
      </c>
      <c r="C19" s="152" t="s">
        <v>12</v>
      </c>
      <c r="D19" s="109"/>
      <c r="E19" s="109"/>
      <c r="F19" s="111"/>
      <c r="G19" s="178" t="s">
        <v>272</v>
      </c>
      <c r="H19" s="109" t="s">
        <v>116</v>
      </c>
      <c r="I19" s="178" t="s">
        <v>169</v>
      </c>
      <c r="J19" s="108" t="s">
        <v>26</v>
      </c>
      <c r="K19" s="108" t="s">
        <v>128</v>
      </c>
      <c r="L19" s="110"/>
      <c r="M19" s="109"/>
      <c r="N19" s="108"/>
      <c r="O19" s="109"/>
      <c r="P19" s="109"/>
      <c r="Q19" s="111"/>
      <c r="R19" s="109"/>
      <c r="S19" s="108"/>
      <c r="T19" s="109"/>
      <c r="U19" s="109"/>
      <c r="V19" s="111"/>
      <c r="W19" s="109"/>
      <c r="X19" s="108"/>
      <c r="Y19" s="109"/>
      <c r="Z19" s="109"/>
      <c r="AA19" s="111"/>
      <c r="AB19" s="109"/>
      <c r="AC19" s="108"/>
      <c r="AD19" s="109"/>
      <c r="AE19" s="109"/>
      <c r="AF19" s="111"/>
      <c r="AG19" s="109" t="s">
        <v>116</v>
      </c>
      <c r="AH19" s="108" t="s">
        <v>169</v>
      </c>
      <c r="AI19" s="112">
        <v>12</v>
      </c>
      <c r="AJ19" s="112">
        <v>20</v>
      </c>
      <c r="AK19" s="111"/>
      <c r="AL19" s="109"/>
      <c r="AM19" s="108"/>
      <c r="AN19" s="109"/>
      <c r="AO19" s="109"/>
      <c r="AP19" s="111"/>
      <c r="AQ19" s="153"/>
      <c r="AR19" s="111" t="s">
        <v>272</v>
      </c>
    </row>
    <row r="20" spans="1:44" s="74" customFormat="1" ht="18" customHeight="1">
      <c r="A20" s="150" t="s">
        <v>97</v>
      </c>
      <c r="B20" s="370" t="s">
        <v>98</v>
      </c>
      <c r="C20" s="152"/>
      <c r="D20" s="109"/>
      <c r="E20" s="109"/>
      <c r="F20" s="111" t="s">
        <v>6</v>
      </c>
      <c r="G20" s="178" t="s">
        <v>272</v>
      </c>
      <c r="H20" s="109" t="s">
        <v>116</v>
      </c>
      <c r="I20" s="178" t="s">
        <v>169</v>
      </c>
      <c r="J20" s="108" t="s">
        <v>169</v>
      </c>
      <c r="K20" s="108"/>
      <c r="L20" s="110"/>
      <c r="M20" s="109"/>
      <c r="N20" s="108"/>
      <c r="O20" s="109"/>
      <c r="P20" s="109"/>
      <c r="Q20" s="111"/>
      <c r="R20" s="109" t="s">
        <v>116</v>
      </c>
      <c r="S20" s="108" t="s">
        <v>169</v>
      </c>
      <c r="T20" s="112">
        <v>32</v>
      </c>
      <c r="U20" s="109"/>
      <c r="V20" s="111"/>
      <c r="W20" s="109"/>
      <c r="X20" s="108"/>
      <c r="Y20" s="109"/>
      <c r="Z20" s="109"/>
      <c r="AA20" s="111"/>
      <c r="AB20" s="109"/>
      <c r="AC20" s="108"/>
      <c r="AD20" s="109"/>
      <c r="AE20" s="109"/>
      <c r="AF20" s="111"/>
      <c r="AG20" s="109"/>
      <c r="AH20" s="108"/>
      <c r="AI20" s="109"/>
      <c r="AJ20" s="109"/>
      <c r="AK20" s="111"/>
      <c r="AL20" s="109"/>
      <c r="AM20" s="108"/>
      <c r="AN20" s="109"/>
      <c r="AO20" s="109"/>
      <c r="AP20" s="111"/>
      <c r="AQ20" s="153"/>
      <c r="AR20" s="111" t="s">
        <v>272</v>
      </c>
    </row>
    <row r="21" spans="1:44" s="74" customFormat="1" ht="18" customHeight="1" thickBot="1">
      <c r="A21" s="150" t="s">
        <v>84</v>
      </c>
      <c r="B21" s="371" t="s">
        <v>85</v>
      </c>
      <c r="C21" s="152"/>
      <c r="D21" s="109" t="s">
        <v>744</v>
      </c>
      <c r="E21" s="109"/>
      <c r="F21" s="111" t="s">
        <v>324</v>
      </c>
      <c r="G21" s="178" t="s">
        <v>329</v>
      </c>
      <c r="H21" s="109" t="s">
        <v>326</v>
      </c>
      <c r="I21" s="178" t="s">
        <v>326</v>
      </c>
      <c r="J21" s="108"/>
      <c r="K21" s="108" t="s">
        <v>326</v>
      </c>
      <c r="L21" s="110"/>
      <c r="M21" s="109" t="s">
        <v>172</v>
      </c>
      <c r="N21" s="108" t="s">
        <v>172</v>
      </c>
      <c r="O21" s="109"/>
      <c r="P21" s="112">
        <v>34</v>
      </c>
      <c r="Q21" s="111"/>
      <c r="R21" s="109" t="s">
        <v>172</v>
      </c>
      <c r="S21" s="108" t="s">
        <v>172</v>
      </c>
      <c r="T21" s="109"/>
      <c r="U21" s="112">
        <v>34</v>
      </c>
      <c r="V21" s="111"/>
      <c r="W21" s="109" t="s">
        <v>157</v>
      </c>
      <c r="X21" s="108" t="s">
        <v>157</v>
      </c>
      <c r="Y21" s="109"/>
      <c r="Z21" s="112">
        <v>28</v>
      </c>
      <c r="AA21" s="111"/>
      <c r="AB21" s="109" t="s">
        <v>157</v>
      </c>
      <c r="AC21" s="108" t="s">
        <v>157</v>
      </c>
      <c r="AD21" s="109"/>
      <c r="AE21" s="112">
        <v>28</v>
      </c>
      <c r="AF21" s="111"/>
      <c r="AG21" s="109" t="s">
        <v>157</v>
      </c>
      <c r="AH21" s="108" t="s">
        <v>157</v>
      </c>
      <c r="AI21" s="109"/>
      <c r="AJ21" s="112">
        <v>28</v>
      </c>
      <c r="AK21" s="111"/>
      <c r="AL21" s="109" t="s">
        <v>116</v>
      </c>
      <c r="AM21" s="108" t="s">
        <v>116</v>
      </c>
      <c r="AN21" s="109"/>
      <c r="AO21" s="112">
        <v>16</v>
      </c>
      <c r="AP21" s="111"/>
      <c r="AQ21" s="153" t="s">
        <v>329</v>
      </c>
      <c r="AR21" s="111"/>
    </row>
    <row r="22" spans="1:44" s="164" customFormat="1" ht="26.25" customHeight="1" thickBot="1">
      <c r="A22" s="159" t="s">
        <v>53</v>
      </c>
      <c r="B22" s="372" t="s">
        <v>54</v>
      </c>
      <c r="C22" s="161" t="s">
        <v>4</v>
      </c>
      <c r="D22" s="162"/>
      <c r="E22" s="162" t="s">
        <v>6</v>
      </c>
      <c r="F22" s="163" t="s">
        <v>4</v>
      </c>
      <c r="G22" s="162" t="s">
        <v>684</v>
      </c>
      <c r="H22" s="162" t="s">
        <v>300</v>
      </c>
      <c r="I22" s="162" t="s">
        <v>546</v>
      </c>
      <c r="J22" s="162" t="s">
        <v>685</v>
      </c>
      <c r="K22" s="162" t="s">
        <v>527</v>
      </c>
      <c r="L22" s="163"/>
      <c r="M22" s="162" t="s">
        <v>487</v>
      </c>
      <c r="N22" s="162" t="s">
        <v>687</v>
      </c>
      <c r="O22" s="162" t="s">
        <v>276</v>
      </c>
      <c r="P22" s="162" t="s">
        <v>285</v>
      </c>
      <c r="Q22" s="163"/>
      <c r="R22" s="162" t="s">
        <v>157</v>
      </c>
      <c r="S22" s="162" t="s">
        <v>512</v>
      </c>
      <c r="T22" s="162" t="s">
        <v>264</v>
      </c>
      <c r="U22" s="162" t="s">
        <v>149</v>
      </c>
      <c r="V22" s="163"/>
      <c r="W22" s="162"/>
      <c r="X22" s="162"/>
      <c r="Y22" s="162"/>
      <c r="Z22" s="162"/>
      <c r="AA22" s="163"/>
      <c r="AB22" s="162"/>
      <c r="AC22" s="162"/>
      <c r="AD22" s="162"/>
      <c r="AE22" s="162"/>
      <c r="AF22" s="163"/>
      <c r="AG22" s="162" t="s">
        <v>110</v>
      </c>
      <c r="AH22" s="162" t="s">
        <v>272</v>
      </c>
      <c r="AI22" s="162" t="s">
        <v>260</v>
      </c>
      <c r="AJ22" s="162" t="s">
        <v>26</v>
      </c>
      <c r="AK22" s="163"/>
      <c r="AL22" s="162"/>
      <c r="AM22" s="162"/>
      <c r="AN22" s="162"/>
      <c r="AO22" s="162"/>
      <c r="AP22" s="163"/>
      <c r="AQ22" s="161" t="s">
        <v>318</v>
      </c>
      <c r="AR22" s="163" t="s">
        <v>688</v>
      </c>
    </row>
    <row r="23" spans="1:44" s="74" customFormat="1" ht="18" customHeight="1">
      <c r="A23" s="150" t="s">
        <v>56</v>
      </c>
      <c r="B23" s="370" t="s">
        <v>57</v>
      </c>
      <c r="C23" s="152" t="s">
        <v>6</v>
      </c>
      <c r="D23" s="109"/>
      <c r="E23" s="109"/>
      <c r="F23" s="111" t="s">
        <v>4</v>
      </c>
      <c r="G23" s="178" t="s">
        <v>617</v>
      </c>
      <c r="H23" s="109" t="s">
        <v>281</v>
      </c>
      <c r="I23" s="178" t="s">
        <v>511</v>
      </c>
      <c r="J23" s="108" t="s">
        <v>510</v>
      </c>
      <c r="K23" s="108" t="s">
        <v>512</v>
      </c>
      <c r="L23" s="110"/>
      <c r="M23" s="109" t="s">
        <v>260</v>
      </c>
      <c r="N23" s="108" t="s">
        <v>510</v>
      </c>
      <c r="O23" s="112">
        <v>36</v>
      </c>
      <c r="P23" s="112">
        <v>40</v>
      </c>
      <c r="Q23" s="111"/>
      <c r="R23" s="109" t="s">
        <v>157</v>
      </c>
      <c r="S23" s="108" t="s">
        <v>512</v>
      </c>
      <c r="T23" s="112">
        <v>40</v>
      </c>
      <c r="U23" s="112">
        <v>26</v>
      </c>
      <c r="V23" s="111"/>
      <c r="W23" s="109"/>
      <c r="X23" s="108"/>
      <c r="Y23" s="109"/>
      <c r="Z23" s="109"/>
      <c r="AA23" s="111"/>
      <c r="AB23" s="109"/>
      <c r="AC23" s="108"/>
      <c r="AD23" s="109"/>
      <c r="AE23" s="109"/>
      <c r="AF23" s="111"/>
      <c r="AG23" s="109"/>
      <c r="AH23" s="108"/>
      <c r="AI23" s="109"/>
      <c r="AJ23" s="109"/>
      <c r="AK23" s="111"/>
      <c r="AL23" s="109"/>
      <c r="AM23" s="108"/>
      <c r="AN23" s="109"/>
      <c r="AO23" s="109"/>
      <c r="AP23" s="111"/>
      <c r="AQ23" s="153" t="s">
        <v>290</v>
      </c>
      <c r="AR23" s="111" t="s">
        <v>687</v>
      </c>
    </row>
    <row r="24" spans="1:44" s="74" customFormat="1" ht="25.5">
      <c r="A24" s="150" t="s">
        <v>74</v>
      </c>
      <c r="B24" s="370" t="s">
        <v>75</v>
      </c>
      <c r="C24" s="152"/>
      <c r="D24" s="109"/>
      <c r="E24" s="109" t="s">
        <v>12</v>
      </c>
      <c r="F24" s="111"/>
      <c r="G24" s="178" t="s">
        <v>280</v>
      </c>
      <c r="H24" s="109" t="s">
        <v>110</v>
      </c>
      <c r="I24" s="178" t="s">
        <v>272</v>
      </c>
      <c r="J24" s="108" t="s">
        <v>260</v>
      </c>
      <c r="K24" s="108" t="s">
        <v>26</v>
      </c>
      <c r="L24" s="110"/>
      <c r="M24" s="109"/>
      <c r="N24" s="108"/>
      <c r="O24" s="109"/>
      <c r="P24" s="109"/>
      <c r="Q24" s="111"/>
      <c r="R24" s="109"/>
      <c r="S24" s="108"/>
      <c r="T24" s="109"/>
      <c r="U24" s="109"/>
      <c r="V24" s="111"/>
      <c r="W24" s="109"/>
      <c r="X24" s="108"/>
      <c r="Y24" s="109"/>
      <c r="Z24" s="109"/>
      <c r="AA24" s="111"/>
      <c r="AB24" s="109"/>
      <c r="AC24" s="108"/>
      <c r="AD24" s="109"/>
      <c r="AE24" s="109"/>
      <c r="AF24" s="111"/>
      <c r="AG24" s="109" t="s">
        <v>110</v>
      </c>
      <c r="AH24" s="108" t="s">
        <v>272</v>
      </c>
      <c r="AI24" s="112">
        <v>36</v>
      </c>
      <c r="AJ24" s="112">
        <v>12</v>
      </c>
      <c r="AK24" s="111"/>
      <c r="AL24" s="109"/>
      <c r="AM24" s="108"/>
      <c r="AN24" s="109"/>
      <c r="AO24" s="109"/>
      <c r="AP24" s="111"/>
      <c r="AQ24" s="153" t="s">
        <v>280</v>
      </c>
      <c r="AR24" s="111"/>
    </row>
    <row r="25" spans="1:44" s="74" customFormat="1" ht="19.5" customHeight="1" thickBot="1">
      <c r="A25" s="150" t="s">
        <v>689</v>
      </c>
      <c r="B25" s="370" t="s">
        <v>690</v>
      </c>
      <c r="C25" s="152"/>
      <c r="D25" s="109"/>
      <c r="E25" s="109" t="s">
        <v>4</v>
      </c>
      <c r="F25" s="111"/>
      <c r="G25" s="178" t="s">
        <v>284</v>
      </c>
      <c r="H25" s="109" t="s">
        <v>137</v>
      </c>
      <c r="I25" s="178" t="s">
        <v>272</v>
      </c>
      <c r="J25" s="108" t="s">
        <v>116</v>
      </c>
      <c r="K25" s="108" t="s">
        <v>169</v>
      </c>
      <c r="L25" s="110"/>
      <c r="M25" s="109" t="s">
        <v>137</v>
      </c>
      <c r="N25" s="108" t="s">
        <v>272</v>
      </c>
      <c r="O25" s="112">
        <v>16</v>
      </c>
      <c r="P25" s="112">
        <v>32</v>
      </c>
      <c r="Q25" s="111"/>
      <c r="R25" s="109"/>
      <c r="S25" s="108"/>
      <c r="T25" s="109"/>
      <c r="U25" s="109"/>
      <c r="V25" s="111"/>
      <c r="W25" s="109"/>
      <c r="X25" s="108"/>
      <c r="Y25" s="109"/>
      <c r="Z25" s="109"/>
      <c r="AA25" s="111"/>
      <c r="AB25" s="109"/>
      <c r="AC25" s="108"/>
      <c r="AD25" s="109"/>
      <c r="AE25" s="109"/>
      <c r="AF25" s="111"/>
      <c r="AG25" s="109"/>
      <c r="AH25" s="108"/>
      <c r="AI25" s="109"/>
      <c r="AJ25" s="109"/>
      <c r="AK25" s="111"/>
      <c r="AL25" s="109"/>
      <c r="AM25" s="108"/>
      <c r="AN25" s="109"/>
      <c r="AO25" s="109"/>
      <c r="AP25" s="111"/>
      <c r="AQ25" s="153"/>
      <c r="AR25" s="111" t="s">
        <v>284</v>
      </c>
    </row>
    <row r="26" spans="1:44" s="165" customFormat="1" ht="19.5" customHeight="1" thickBot="1">
      <c r="A26" s="159" t="s">
        <v>331</v>
      </c>
      <c r="B26" s="372" t="s">
        <v>332</v>
      </c>
      <c r="C26" s="161" t="s">
        <v>28</v>
      </c>
      <c r="D26" s="162" t="s">
        <v>10</v>
      </c>
      <c r="E26" s="162" t="s">
        <v>116</v>
      </c>
      <c r="F26" s="163" t="s">
        <v>119</v>
      </c>
      <c r="G26" s="162" t="s">
        <v>691</v>
      </c>
      <c r="H26" s="162" t="s">
        <v>692</v>
      </c>
      <c r="I26" s="162" t="s">
        <v>693</v>
      </c>
      <c r="J26" s="162" t="s">
        <v>694</v>
      </c>
      <c r="K26" s="162" t="s">
        <v>695</v>
      </c>
      <c r="L26" s="163" t="s">
        <v>277</v>
      </c>
      <c r="M26" s="162" t="s">
        <v>621</v>
      </c>
      <c r="N26" s="162" t="s">
        <v>697</v>
      </c>
      <c r="O26" s="162" t="s">
        <v>698</v>
      </c>
      <c r="P26" s="162" t="s">
        <v>326</v>
      </c>
      <c r="Q26" s="163"/>
      <c r="R26" s="162" t="s">
        <v>341</v>
      </c>
      <c r="S26" s="162" t="s">
        <v>699</v>
      </c>
      <c r="T26" s="162" t="s">
        <v>700</v>
      </c>
      <c r="U26" s="162" t="s">
        <v>506</v>
      </c>
      <c r="V26" s="163" t="s">
        <v>157</v>
      </c>
      <c r="W26" s="162" t="s">
        <v>509</v>
      </c>
      <c r="X26" s="162" t="s">
        <v>522</v>
      </c>
      <c r="Y26" s="162" t="s">
        <v>669</v>
      </c>
      <c r="Z26" s="162" t="s">
        <v>701</v>
      </c>
      <c r="AA26" s="163"/>
      <c r="AB26" s="162" t="s">
        <v>509</v>
      </c>
      <c r="AC26" s="162" t="s">
        <v>522</v>
      </c>
      <c r="AD26" s="162" t="s">
        <v>631</v>
      </c>
      <c r="AE26" s="162" t="s">
        <v>702</v>
      </c>
      <c r="AF26" s="163" t="s">
        <v>149</v>
      </c>
      <c r="AG26" s="162" t="s">
        <v>669</v>
      </c>
      <c r="AH26" s="162" t="s">
        <v>703</v>
      </c>
      <c r="AI26" s="162" t="s">
        <v>322</v>
      </c>
      <c r="AJ26" s="162" t="s">
        <v>548</v>
      </c>
      <c r="AK26" s="163"/>
      <c r="AL26" s="162" t="s">
        <v>680</v>
      </c>
      <c r="AM26" s="162" t="s">
        <v>585</v>
      </c>
      <c r="AN26" s="162" t="s">
        <v>673</v>
      </c>
      <c r="AO26" s="162" t="s">
        <v>300</v>
      </c>
      <c r="AP26" s="163"/>
      <c r="AQ26" s="161" t="s">
        <v>335</v>
      </c>
      <c r="AR26" s="163" t="s">
        <v>704</v>
      </c>
    </row>
    <row r="27" spans="1:44" s="164" customFormat="1" ht="29.25" customHeight="1" thickBot="1">
      <c r="A27" s="159" t="s">
        <v>100</v>
      </c>
      <c r="B27" s="372" t="s">
        <v>101</v>
      </c>
      <c r="C27" s="161" t="s">
        <v>12</v>
      </c>
      <c r="D27" s="162" t="s">
        <v>8</v>
      </c>
      <c r="E27" s="162" t="s">
        <v>12</v>
      </c>
      <c r="F27" s="163" t="s">
        <v>14</v>
      </c>
      <c r="G27" s="162" t="s">
        <v>705</v>
      </c>
      <c r="H27" s="162" t="s">
        <v>706</v>
      </c>
      <c r="I27" s="162" t="s">
        <v>707</v>
      </c>
      <c r="J27" s="162" t="s">
        <v>708</v>
      </c>
      <c r="K27" s="162" t="s">
        <v>709</v>
      </c>
      <c r="L27" s="163"/>
      <c r="M27" s="162" t="s">
        <v>296</v>
      </c>
      <c r="N27" s="162" t="s">
        <v>341</v>
      </c>
      <c r="O27" s="162" t="s">
        <v>294</v>
      </c>
      <c r="P27" s="162" t="s">
        <v>296</v>
      </c>
      <c r="Q27" s="163"/>
      <c r="R27" s="162" t="s">
        <v>281</v>
      </c>
      <c r="S27" s="162" t="s">
        <v>685</v>
      </c>
      <c r="T27" s="162" t="s">
        <v>272</v>
      </c>
      <c r="U27" s="162" t="s">
        <v>289</v>
      </c>
      <c r="V27" s="163"/>
      <c r="W27" s="162" t="s">
        <v>301</v>
      </c>
      <c r="X27" s="162" t="s">
        <v>686</v>
      </c>
      <c r="Y27" s="162" t="s">
        <v>290</v>
      </c>
      <c r="Z27" s="162" t="s">
        <v>300</v>
      </c>
      <c r="AA27" s="163"/>
      <c r="AB27" s="162" t="s">
        <v>502</v>
      </c>
      <c r="AC27" s="162" t="s">
        <v>623</v>
      </c>
      <c r="AD27" s="162" t="s">
        <v>296</v>
      </c>
      <c r="AE27" s="162" t="s">
        <v>508</v>
      </c>
      <c r="AF27" s="163"/>
      <c r="AG27" s="162" t="s">
        <v>266</v>
      </c>
      <c r="AH27" s="162" t="s">
        <v>298</v>
      </c>
      <c r="AI27" s="162" t="s">
        <v>280</v>
      </c>
      <c r="AJ27" s="162" t="s">
        <v>172</v>
      </c>
      <c r="AK27" s="163"/>
      <c r="AL27" s="162" t="s">
        <v>164</v>
      </c>
      <c r="AM27" s="162" t="s">
        <v>283</v>
      </c>
      <c r="AN27" s="162" t="s">
        <v>276</v>
      </c>
      <c r="AO27" s="162" t="s">
        <v>116</v>
      </c>
      <c r="AP27" s="163"/>
      <c r="AQ27" s="161" t="s">
        <v>710</v>
      </c>
      <c r="AR27" s="163" t="s">
        <v>601</v>
      </c>
    </row>
    <row r="28" spans="1:44" s="74" customFormat="1" ht="18" customHeight="1">
      <c r="A28" s="150" t="s">
        <v>104</v>
      </c>
      <c r="B28" s="370" t="s">
        <v>105</v>
      </c>
      <c r="C28" s="152"/>
      <c r="D28" s="109"/>
      <c r="E28" s="109"/>
      <c r="F28" s="111" t="s">
        <v>26</v>
      </c>
      <c r="G28" s="178" t="s">
        <v>338</v>
      </c>
      <c r="H28" s="109" t="s">
        <v>270</v>
      </c>
      <c r="I28" s="178" t="s">
        <v>300</v>
      </c>
      <c r="J28" s="108" t="s">
        <v>26</v>
      </c>
      <c r="K28" s="108" t="s">
        <v>294</v>
      </c>
      <c r="L28" s="110"/>
      <c r="M28" s="109" t="s">
        <v>164</v>
      </c>
      <c r="N28" s="108" t="s">
        <v>279</v>
      </c>
      <c r="O28" s="112">
        <v>12</v>
      </c>
      <c r="P28" s="112">
        <v>48</v>
      </c>
      <c r="Q28" s="111"/>
      <c r="R28" s="109" t="s">
        <v>116</v>
      </c>
      <c r="S28" s="108" t="s">
        <v>264</v>
      </c>
      <c r="T28" s="109"/>
      <c r="U28" s="112">
        <v>40</v>
      </c>
      <c r="V28" s="111"/>
      <c r="W28" s="109"/>
      <c r="X28" s="108"/>
      <c r="Y28" s="109"/>
      <c r="Z28" s="109"/>
      <c r="AA28" s="111"/>
      <c r="AB28" s="109"/>
      <c r="AC28" s="108"/>
      <c r="AD28" s="109"/>
      <c r="AE28" s="109"/>
      <c r="AF28" s="111"/>
      <c r="AG28" s="109"/>
      <c r="AH28" s="108"/>
      <c r="AI28" s="109"/>
      <c r="AJ28" s="109"/>
      <c r="AK28" s="111"/>
      <c r="AL28" s="109"/>
      <c r="AM28" s="108"/>
      <c r="AN28" s="109"/>
      <c r="AO28" s="109"/>
      <c r="AP28" s="111"/>
      <c r="AQ28" s="153" t="s">
        <v>272</v>
      </c>
      <c r="AR28" s="111" t="s">
        <v>299</v>
      </c>
    </row>
    <row r="29" spans="1:44" s="74" customFormat="1" ht="18" customHeight="1">
      <c r="A29" s="150" t="s">
        <v>106</v>
      </c>
      <c r="B29" s="370" t="s">
        <v>107</v>
      </c>
      <c r="C29" s="152" t="s">
        <v>8</v>
      </c>
      <c r="D29" s="109"/>
      <c r="E29" s="109"/>
      <c r="F29" s="111" t="s">
        <v>6</v>
      </c>
      <c r="G29" s="178" t="s">
        <v>527</v>
      </c>
      <c r="H29" s="109" t="s">
        <v>262</v>
      </c>
      <c r="I29" s="178" t="s">
        <v>285</v>
      </c>
      <c r="J29" s="108" t="s">
        <v>169</v>
      </c>
      <c r="K29" s="108" t="s">
        <v>264</v>
      </c>
      <c r="L29" s="110"/>
      <c r="M29" s="109"/>
      <c r="N29" s="108"/>
      <c r="O29" s="109"/>
      <c r="P29" s="109"/>
      <c r="Q29" s="111"/>
      <c r="R29" s="109" t="s">
        <v>122</v>
      </c>
      <c r="S29" s="108" t="s">
        <v>260</v>
      </c>
      <c r="T29" s="112">
        <v>16</v>
      </c>
      <c r="U29" s="112">
        <v>20</v>
      </c>
      <c r="V29" s="111"/>
      <c r="W29" s="109" t="s">
        <v>128</v>
      </c>
      <c r="X29" s="108" t="s">
        <v>260</v>
      </c>
      <c r="Y29" s="112">
        <v>16</v>
      </c>
      <c r="Z29" s="112">
        <v>20</v>
      </c>
      <c r="AA29" s="111"/>
      <c r="AB29" s="109"/>
      <c r="AC29" s="108"/>
      <c r="AD29" s="109"/>
      <c r="AE29" s="109"/>
      <c r="AF29" s="111"/>
      <c r="AG29" s="109"/>
      <c r="AH29" s="108"/>
      <c r="AI29" s="109"/>
      <c r="AJ29" s="109"/>
      <c r="AK29" s="111"/>
      <c r="AL29" s="109"/>
      <c r="AM29" s="108"/>
      <c r="AN29" s="109"/>
      <c r="AO29" s="109"/>
      <c r="AP29" s="111"/>
      <c r="AQ29" s="153" t="s">
        <v>272</v>
      </c>
      <c r="AR29" s="111" t="s">
        <v>280</v>
      </c>
    </row>
    <row r="30" spans="1:44" s="74" customFormat="1" ht="27.75" customHeight="1">
      <c r="A30" s="150" t="s">
        <v>108</v>
      </c>
      <c r="B30" s="370" t="s">
        <v>109</v>
      </c>
      <c r="C30" s="152"/>
      <c r="D30" s="109" t="s">
        <v>10</v>
      </c>
      <c r="E30" s="109"/>
      <c r="F30" s="111" t="s">
        <v>8</v>
      </c>
      <c r="G30" s="178" t="s">
        <v>290</v>
      </c>
      <c r="H30" s="109" t="s">
        <v>164</v>
      </c>
      <c r="I30" s="178" t="s">
        <v>276</v>
      </c>
      <c r="J30" s="108" t="s">
        <v>157</v>
      </c>
      <c r="K30" s="108" t="s">
        <v>143</v>
      </c>
      <c r="L30" s="110"/>
      <c r="M30" s="109"/>
      <c r="N30" s="108"/>
      <c r="O30" s="109"/>
      <c r="P30" s="109"/>
      <c r="Q30" s="111"/>
      <c r="R30" s="109"/>
      <c r="S30" s="108"/>
      <c r="T30" s="109"/>
      <c r="U30" s="109"/>
      <c r="V30" s="111"/>
      <c r="W30" s="109" t="s">
        <v>26</v>
      </c>
      <c r="X30" s="108" t="s">
        <v>143</v>
      </c>
      <c r="Y30" s="112">
        <v>14</v>
      </c>
      <c r="Z30" s="112">
        <v>10</v>
      </c>
      <c r="AA30" s="111"/>
      <c r="AB30" s="109" t="s">
        <v>122</v>
      </c>
      <c r="AC30" s="108" t="s">
        <v>157</v>
      </c>
      <c r="AD30" s="112">
        <v>14</v>
      </c>
      <c r="AE30" s="112">
        <v>14</v>
      </c>
      <c r="AF30" s="111"/>
      <c r="AG30" s="109"/>
      <c r="AH30" s="108"/>
      <c r="AI30" s="109"/>
      <c r="AJ30" s="109"/>
      <c r="AK30" s="111"/>
      <c r="AL30" s="109"/>
      <c r="AM30" s="108"/>
      <c r="AN30" s="109"/>
      <c r="AO30" s="109"/>
      <c r="AP30" s="111"/>
      <c r="AQ30" s="153" t="s">
        <v>272</v>
      </c>
      <c r="AR30" s="111" t="s">
        <v>172</v>
      </c>
    </row>
    <row r="31" spans="1:44" s="74" customFormat="1" ht="17.25" customHeight="1">
      <c r="A31" s="150" t="s">
        <v>111</v>
      </c>
      <c r="B31" s="370" t="s">
        <v>112</v>
      </c>
      <c r="C31" s="152" t="s">
        <v>6</v>
      </c>
      <c r="D31" s="109"/>
      <c r="E31" s="109" t="s">
        <v>4</v>
      </c>
      <c r="F31" s="111"/>
      <c r="G31" s="178" t="s">
        <v>711</v>
      </c>
      <c r="H31" s="109" t="s">
        <v>280</v>
      </c>
      <c r="I31" s="178" t="s">
        <v>712</v>
      </c>
      <c r="J31" s="108" t="s">
        <v>281</v>
      </c>
      <c r="K31" s="108" t="s">
        <v>264</v>
      </c>
      <c r="L31" s="110"/>
      <c r="M31" s="109" t="s">
        <v>169</v>
      </c>
      <c r="N31" s="108" t="s">
        <v>276</v>
      </c>
      <c r="O31" s="112">
        <v>32</v>
      </c>
      <c r="P31" s="112">
        <v>20</v>
      </c>
      <c r="Q31" s="111"/>
      <c r="R31" s="109" t="s">
        <v>164</v>
      </c>
      <c r="S31" s="108" t="s">
        <v>276</v>
      </c>
      <c r="T31" s="112">
        <v>32</v>
      </c>
      <c r="U31" s="112">
        <v>20</v>
      </c>
      <c r="V31" s="111"/>
      <c r="W31" s="109"/>
      <c r="X31" s="108"/>
      <c r="Y31" s="109"/>
      <c r="Z31" s="109"/>
      <c r="AA31" s="111"/>
      <c r="AB31" s="109"/>
      <c r="AC31" s="108"/>
      <c r="AD31" s="109"/>
      <c r="AE31" s="109"/>
      <c r="AF31" s="111"/>
      <c r="AG31" s="109"/>
      <c r="AH31" s="108"/>
      <c r="AI31" s="109"/>
      <c r="AJ31" s="109"/>
      <c r="AK31" s="111"/>
      <c r="AL31" s="109"/>
      <c r="AM31" s="108"/>
      <c r="AN31" s="109"/>
      <c r="AO31" s="109"/>
      <c r="AP31" s="111"/>
      <c r="AQ31" s="153" t="s">
        <v>711</v>
      </c>
      <c r="AR31" s="111"/>
    </row>
    <row r="32" spans="1:44" s="74" customFormat="1" ht="17.25" customHeight="1">
      <c r="A32" s="150" t="s">
        <v>114</v>
      </c>
      <c r="B32" s="370" t="s">
        <v>115</v>
      </c>
      <c r="C32" s="152" t="s">
        <v>10</v>
      </c>
      <c r="D32" s="109" t="s">
        <v>8</v>
      </c>
      <c r="E32" s="109"/>
      <c r="F32" s="111"/>
      <c r="G32" s="178" t="s">
        <v>336</v>
      </c>
      <c r="H32" s="109" t="s">
        <v>277</v>
      </c>
      <c r="I32" s="178" t="s">
        <v>291</v>
      </c>
      <c r="J32" s="108" t="s">
        <v>264</v>
      </c>
      <c r="K32" s="108" t="s">
        <v>268</v>
      </c>
      <c r="L32" s="110"/>
      <c r="M32" s="109"/>
      <c r="N32" s="108"/>
      <c r="O32" s="109"/>
      <c r="P32" s="109"/>
      <c r="Q32" s="111"/>
      <c r="R32" s="109"/>
      <c r="S32" s="108"/>
      <c r="T32" s="109"/>
      <c r="U32" s="109"/>
      <c r="V32" s="111"/>
      <c r="W32" s="109" t="s">
        <v>149</v>
      </c>
      <c r="X32" s="108" t="s">
        <v>270</v>
      </c>
      <c r="Y32" s="112">
        <v>20</v>
      </c>
      <c r="Z32" s="112">
        <v>26</v>
      </c>
      <c r="AA32" s="111"/>
      <c r="AB32" s="109" t="s">
        <v>157</v>
      </c>
      <c r="AC32" s="108" t="s">
        <v>262</v>
      </c>
      <c r="AD32" s="112">
        <v>20</v>
      </c>
      <c r="AE32" s="112">
        <v>18</v>
      </c>
      <c r="AF32" s="111"/>
      <c r="AG32" s="109"/>
      <c r="AH32" s="108"/>
      <c r="AI32" s="109"/>
      <c r="AJ32" s="109"/>
      <c r="AK32" s="111"/>
      <c r="AL32" s="109"/>
      <c r="AM32" s="108"/>
      <c r="AN32" s="109"/>
      <c r="AO32" s="109"/>
      <c r="AP32" s="111"/>
      <c r="AQ32" s="153" t="s">
        <v>294</v>
      </c>
      <c r="AR32" s="111" t="s">
        <v>274</v>
      </c>
    </row>
    <row r="33" spans="1:44" s="74" customFormat="1" ht="39.75" customHeight="1">
      <c r="A33" s="150" t="s">
        <v>117</v>
      </c>
      <c r="B33" s="370" t="s">
        <v>118</v>
      </c>
      <c r="C33" s="152"/>
      <c r="D33" s="109" t="s">
        <v>8</v>
      </c>
      <c r="E33" s="109"/>
      <c r="F33" s="111" t="s">
        <v>10</v>
      </c>
      <c r="G33" s="178" t="s">
        <v>318</v>
      </c>
      <c r="H33" s="109" t="s">
        <v>270</v>
      </c>
      <c r="I33" s="178" t="s">
        <v>299</v>
      </c>
      <c r="J33" s="108" t="s">
        <v>262</v>
      </c>
      <c r="K33" s="108" t="s">
        <v>279</v>
      </c>
      <c r="L33" s="110"/>
      <c r="M33" s="109"/>
      <c r="N33" s="108"/>
      <c r="O33" s="109"/>
      <c r="P33" s="109"/>
      <c r="Q33" s="111"/>
      <c r="R33" s="109"/>
      <c r="S33" s="108"/>
      <c r="T33" s="109"/>
      <c r="U33" s="109"/>
      <c r="V33" s="111"/>
      <c r="W33" s="109" t="s">
        <v>149</v>
      </c>
      <c r="X33" s="108" t="s">
        <v>270</v>
      </c>
      <c r="Y33" s="112">
        <v>22</v>
      </c>
      <c r="Z33" s="112">
        <v>24</v>
      </c>
      <c r="AA33" s="111"/>
      <c r="AB33" s="109" t="s">
        <v>128</v>
      </c>
      <c r="AC33" s="108" t="s">
        <v>276</v>
      </c>
      <c r="AD33" s="112">
        <v>16</v>
      </c>
      <c r="AE33" s="112">
        <v>36</v>
      </c>
      <c r="AF33" s="111"/>
      <c r="AG33" s="109"/>
      <c r="AH33" s="108"/>
      <c r="AI33" s="109"/>
      <c r="AJ33" s="109"/>
      <c r="AK33" s="111"/>
      <c r="AL33" s="109"/>
      <c r="AM33" s="108"/>
      <c r="AN33" s="109"/>
      <c r="AO33" s="109"/>
      <c r="AP33" s="111"/>
      <c r="AQ33" s="153" t="s">
        <v>290</v>
      </c>
      <c r="AR33" s="111" t="s">
        <v>280</v>
      </c>
    </row>
    <row r="34" spans="1:44" s="74" customFormat="1" ht="18.75" customHeight="1">
      <c r="A34" s="150" t="s">
        <v>120</v>
      </c>
      <c r="B34" s="370" t="s">
        <v>121</v>
      </c>
      <c r="C34" s="152"/>
      <c r="D34" s="109"/>
      <c r="E34" s="109" t="s">
        <v>12</v>
      </c>
      <c r="F34" s="111"/>
      <c r="G34" s="178" t="s">
        <v>285</v>
      </c>
      <c r="H34" s="109" t="s">
        <v>143</v>
      </c>
      <c r="I34" s="178" t="s">
        <v>272</v>
      </c>
      <c r="J34" s="108" t="s">
        <v>169</v>
      </c>
      <c r="K34" s="108" t="s">
        <v>116</v>
      </c>
      <c r="L34" s="110"/>
      <c r="M34" s="109"/>
      <c r="N34" s="108"/>
      <c r="O34" s="109"/>
      <c r="P34" s="109"/>
      <c r="Q34" s="111"/>
      <c r="R34" s="109"/>
      <c r="S34" s="108"/>
      <c r="T34" s="109"/>
      <c r="U34" s="109"/>
      <c r="V34" s="111"/>
      <c r="W34" s="109"/>
      <c r="X34" s="108"/>
      <c r="Y34" s="109"/>
      <c r="Z34" s="109"/>
      <c r="AA34" s="111"/>
      <c r="AB34" s="109"/>
      <c r="AC34" s="108"/>
      <c r="AD34" s="109"/>
      <c r="AE34" s="109"/>
      <c r="AF34" s="111"/>
      <c r="AG34" s="109" t="s">
        <v>143</v>
      </c>
      <c r="AH34" s="108" t="s">
        <v>272</v>
      </c>
      <c r="AI34" s="112">
        <v>32</v>
      </c>
      <c r="AJ34" s="112">
        <v>16</v>
      </c>
      <c r="AK34" s="111"/>
      <c r="AL34" s="109"/>
      <c r="AM34" s="108"/>
      <c r="AN34" s="109"/>
      <c r="AO34" s="109"/>
      <c r="AP34" s="111"/>
      <c r="AQ34" s="153" t="s">
        <v>285</v>
      </c>
      <c r="AR34" s="111"/>
    </row>
    <row r="35" spans="1:44" s="74" customFormat="1" ht="41.25" customHeight="1">
      <c r="A35" s="150" t="s">
        <v>123</v>
      </c>
      <c r="B35" s="370" t="s">
        <v>124</v>
      </c>
      <c r="C35" s="152" t="s">
        <v>12</v>
      </c>
      <c r="D35" s="109"/>
      <c r="E35" s="109"/>
      <c r="F35" s="111"/>
      <c r="G35" s="178" t="s">
        <v>512</v>
      </c>
      <c r="H35" s="109" t="s">
        <v>122</v>
      </c>
      <c r="I35" s="178" t="s">
        <v>272</v>
      </c>
      <c r="J35" s="108" t="s">
        <v>164</v>
      </c>
      <c r="K35" s="108" t="s">
        <v>122</v>
      </c>
      <c r="L35" s="110"/>
      <c r="M35" s="109"/>
      <c r="N35" s="108"/>
      <c r="O35" s="109"/>
      <c r="P35" s="109"/>
      <c r="Q35" s="111"/>
      <c r="R35" s="109"/>
      <c r="S35" s="108"/>
      <c r="T35" s="109"/>
      <c r="U35" s="109"/>
      <c r="V35" s="111"/>
      <c r="W35" s="109"/>
      <c r="X35" s="108"/>
      <c r="Y35" s="109"/>
      <c r="Z35" s="109"/>
      <c r="AA35" s="111"/>
      <c r="AB35" s="109"/>
      <c r="AC35" s="108"/>
      <c r="AD35" s="109"/>
      <c r="AE35" s="109"/>
      <c r="AF35" s="111"/>
      <c r="AG35" s="109" t="s">
        <v>122</v>
      </c>
      <c r="AH35" s="108" t="s">
        <v>272</v>
      </c>
      <c r="AI35" s="112">
        <v>30</v>
      </c>
      <c r="AJ35" s="112">
        <v>18</v>
      </c>
      <c r="AK35" s="111"/>
      <c r="AL35" s="109"/>
      <c r="AM35" s="108"/>
      <c r="AN35" s="109"/>
      <c r="AO35" s="109"/>
      <c r="AP35" s="111"/>
      <c r="AQ35" s="153" t="s">
        <v>512</v>
      </c>
      <c r="AR35" s="111"/>
    </row>
    <row r="36" spans="1:44" s="74" customFormat="1" ht="18" customHeight="1">
      <c r="A36" s="150" t="s">
        <v>126</v>
      </c>
      <c r="B36" s="370" t="s">
        <v>127</v>
      </c>
      <c r="C36" s="152" t="s">
        <v>10</v>
      </c>
      <c r="D36" s="109"/>
      <c r="E36" s="109"/>
      <c r="F36" s="111"/>
      <c r="G36" s="178" t="s">
        <v>285</v>
      </c>
      <c r="H36" s="109" t="s">
        <v>143</v>
      </c>
      <c r="I36" s="178" t="s">
        <v>272</v>
      </c>
      <c r="J36" s="108" t="s">
        <v>169</v>
      </c>
      <c r="K36" s="108" t="s">
        <v>116</v>
      </c>
      <c r="L36" s="110"/>
      <c r="M36" s="109"/>
      <c r="N36" s="108"/>
      <c r="O36" s="109"/>
      <c r="P36" s="109"/>
      <c r="Q36" s="111"/>
      <c r="R36" s="109"/>
      <c r="S36" s="108"/>
      <c r="T36" s="109"/>
      <c r="U36" s="109"/>
      <c r="V36" s="111"/>
      <c r="W36" s="109"/>
      <c r="X36" s="108"/>
      <c r="Y36" s="109"/>
      <c r="Z36" s="109"/>
      <c r="AA36" s="111"/>
      <c r="AB36" s="109" t="s">
        <v>143</v>
      </c>
      <c r="AC36" s="108" t="s">
        <v>272</v>
      </c>
      <c r="AD36" s="112">
        <v>32</v>
      </c>
      <c r="AE36" s="112">
        <v>16</v>
      </c>
      <c r="AF36" s="111"/>
      <c r="AG36" s="109"/>
      <c r="AH36" s="108"/>
      <c r="AI36" s="109"/>
      <c r="AJ36" s="109"/>
      <c r="AK36" s="111"/>
      <c r="AL36" s="109"/>
      <c r="AM36" s="108"/>
      <c r="AN36" s="109"/>
      <c r="AO36" s="109"/>
      <c r="AP36" s="111"/>
      <c r="AQ36" s="153" t="s">
        <v>272</v>
      </c>
      <c r="AR36" s="111" t="s">
        <v>143</v>
      </c>
    </row>
    <row r="37" spans="1:44" s="74" customFormat="1" ht="18" customHeight="1">
      <c r="A37" s="150" t="s">
        <v>129</v>
      </c>
      <c r="B37" s="370" t="s">
        <v>575</v>
      </c>
      <c r="C37" s="152"/>
      <c r="D37" s="109"/>
      <c r="E37" s="109" t="s">
        <v>14</v>
      </c>
      <c r="F37" s="111"/>
      <c r="G37" s="178" t="s">
        <v>299</v>
      </c>
      <c r="H37" s="109" t="s">
        <v>164</v>
      </c>
      <c r="I37" s="178" t="s">
        <v>283</v>
      </c>
      <c r="J37" s="108" t="s">
        <v>276</v>
      </c>
      <c r="K37" s="108" t="s">
        <v>116</v>
      </c>
      <c r="L37" s="110"/>
      <c r="M37" s="109"/>
      <c r="N37" s="108"/>
      <c r="O37" s="109"/>
      <c r="P37" s="109"/>
      <c r="Q37" s="111"/>
      <c r="R37" s="109"/>
      <c r="S37" s="108"/>
      <c r="T37" s="109"/>
      <c r="U37" s="109"/>
      <c r="V37" s="111"/>
      <c r="W37" s="109"/>
      <c r="X37" s="108"/>
      <c r="Y37" s="109"/>
      <c r="Z37" s="109"/>
      <c r="AA37" s="111"/>
      <c r="AB37" s="109"/>
      <c r="AC37" s="108"/>
      <c r="AD37" s="109"/>
      <c r="AE37" s="109"/>
      <c r="AF37" s="111"/>
      <c r="AG37" s="109"/>
      <c r="AH37" s="108"/>
      <c r="AI37" s="109"/>
      <c r="AJ37" s="109"/>
      <c r="AK37" s="111"/>
      <c r="AL37" s="109" t="s">
        <v>164</v>
      </c>
      <c r="AM37" s="108" t="s">
        <v>283</v>
      </c>
      <c r="AN37" s="112">
        <v>52</v>
      </c>
      <c r="AO37" s="112">
        <v>16</v>
      </c>
      <c r="AP37" s="111"/>
      <c r="AQ37" s="153"/>
      <c r="AR37" s="111" t="s">
        <v>299</v>
      </c>
    </row>
    <row r="38" spans="1:44" s="74" customFormat="1" ht="18" customHeight="1">
      <c r="A38" s="150" t="s">
        <v>102</v>
      </c>
      <c r="B38" s="370" t="s">
        <v>534</v>
      </c>
      <c r="C38" s="152"/>
      <c r="D38" s="109"/>
      <c r="E38" s="109" t="s">
        <v>4</v>
      </c>
      <c r="F38" s="111"/>
      <c r="G38" s="178" t="s">
        <v>299</v>
      </c>
      <c r="H38" s="109" t="s">
        <v>164</v>
      </c>
      <c r="I38" s="178" t="s">
        <v>283</v>
      </c>
      <c r="J38" s="108" t="s">
        <v>268</v>
      </c>
      <c r="K38" s="108" t="s">
        <v>143</v>
      </c>
      <c r="L38" s="110"/>
      <c r="M38" s="109" t="s">
        <v>164</v>
      </c>
      <c r="N38" s="108" t="s">
        <v>283</v>
      </c>
      <c r="O38" s="112">
        <v>44</v>
      </c>
      <c r="P38" s="112">
        <v>24</v>
      </c>
      <c r="Q38" s="111"/>
      <c r="R38" s="109"/>
      <c r="S38" s="108"/>
      <c r="T38" s="109"/>
      <c r="U38" s="109"/>
      <c r="V38" s="111"/>
      <c r="W38" s="109"/>
      <c r="X38" s="108"/>
      <c r="Y38" s="109"/>
      <c r="Z38" s="109"/>
      <c r="AA38" s="111"/>
      <c r="AB38" s="109"/>
      <c r="AC38" s="108"/>
      <c r="AD38" s="109"/>
      <c r="AE38" s="109"/>
      <c r="AF38" s="111"/>
      <c r="AG38" s="109"/>
      <c r="AH38" s="108"/>
      <c r="AI38" s="109"/>
      <c r="AJ38" s="109"/>
      <c r="AK38" s="111"/>
      <c r="AL38" s="109"/>
      <c r="AM38" s="108"/>
      <c r="AN38" s="109"/>
      <c r="AO38" s="109"/>
      <c r="AP38" s="111"/>
      <c r="AQ38" s="153"/>
      <c r="AR38" s="111" t="s">
        <v>299</v>
      </c>
    </row>
    <row r="39" spans="1:44" s="74" customFormat="1" ht="26.25" customHeight="1" thickBot="1">
      <c r="A39" s="150" t="s">
        <v>535</v>
      </c>
      <c r="B39" s="371" t="s">
        <v>103</v>
      </c>
      <c r="C39" s="152"/>
      <c r="D39" s="109"/>
      <c r="E39" s="109" t="s">
        <v>10</v>
      </c>
      <c r="F39" s="111" t="s">
        <v>8</v>
      </c>
      <c r="G39" s="178" t="s">
        <v>301</v>
      </c>
      <c r="H39" s="109" t="s">
        <v>172</v>
      </c>
      <c r="I39" s="178" t="s">
        <v>283</v>
      </c>
      <c r="J39" s="108" t="s">
        <v>128</v>
      </c>
      <c r="K39" s="108" t="s">
        <v>272</v>
      </c>
      <c r="L39" s="110"/>
      <c r="M39" s="109"/>
      <c r="N39" s="108"/>
      <c r="O39" s="109"/>
      <c r="P39" s="109"/>
      <c r="Q39" s="111"/>
      <c r="R39" s="109"/>
      <c r="S39" s="108"/>
      <c r="T39" s="109"/>
      <c r="U39" s="109"/>
      <c r="V39" s="111"/>
      <c r="W39" s="109" t="s">
        <v>122</v>
      </c>
      <c r="X39" s="108" t="s">
        <v>164</v>
      </c>
      <c r="Y39" s="112">
        <v>10</v>
      </c>
      <c r="Z39" s="112">
        <v>20</v>
      </c>
      <c r="AA39" s="111"/>
      <c r="AB39" s="109" t="s">
        <v>116</v>
      </c>
      <c r="AC39" s="108" t="s">
        <v>262</v>
      </c>
      <c r="AD39" s="112">
        <v>10</v>
      </c>
      <c r="AE39" s="112">
        <v>28</v>
      </c>
      <c r="AF39" s="111"/>
      <c r="AG39" s="109"/>
      <c r="AH39" s="108"/>
      <c r="AI39" s="109"/>
      <c r="AJ39" s="109"/>
      <c r="AK39" s="111"/>
      <c r="AL39" s="109"/>
      <c r="AM39" s="108"/>
      <c r="AN39" s="109"/>
      <c r="AO39" s="109"/>
      <c r="AP39" s="111"/>
      <c r="AQ39" s="153" t="s">
        <v>301</v>
      </c>
      <c r="AR39" s="111"/>
    </row>
    <row r="40" spans="1:44" s="164" customFormat="1" ht="24.75" customHeight="1" thickBot="1">
      <c r="A40" s="159" t="s">
        <v>130</v>
      </c>
      <c r="B40" s="372" t="s">
        <v>131</v>
      </c>
      <c r="C40" s="161" t="s">
        <v>18</v>
      </c>
      <c r="D40" s="162" t="s">
        <v>4</v>
      </c>
      <c r="E40" s="162" t="s">
        <v>24</v>
      </c>
      <c r="F40" s="163" t="s">
        <v>24</v>
      </c>
      <c r="G40" s="162" t="s">
        <v>713</v>
      </c>
      <c r="H40" s="162" t="s">
        <v>714</v>
      </c>
      <c r="I40" s="162" t="s">
        <v>715</v>
      </c>
      <c r="J40" s="162" t="s">
        <v>716</v>
      </c>
      <c r="K40" s="162" t="s">
        <v>717</v>
      </c>
      <c r="L40" s="163" t="s">
        <v>277</v>
      </c>
      <c r="M40" s="162" t="s">
        <v>284</v>
      </c>
      <c r="N40" s="162" t="s">
        <v>685</v>
      </c>
      <c r="O40" s="162" t="s">
        <v>276</v>
      </c>
      <c r="P40" s="162" t="s">
        <v>510</v>
      </c>
      <c r="Q40" s="163"/>
      <c r="R40" s="162" t="s">
        <v>303</v>
      </c>
      <c r="S40" s="162" t="s">
        <v>617</v>
      </c>
      <c r="T40" s="162" t="s">
        <v>290</v>
      </c>
      <c r="U40" s="162" t="s">
        <v>298</v>
      </c>
      <c r="V40" s="163" t="s">
        <v>157</v>
      </c>
      <c r="W40" s="162" t="s">
        <v>303</v>
      </c>
      <c r="X40" s="162" t="s">
        <v>672</v>
      </c>
      <c r="Y40" s="162" t="s">
        <v>502</v>
      </c>
      <c r="Z40" s="162" t="s">
        <v>718</v>
      </c>
      <c r="AA40" s="163"/>
      <c r="AB40" s="162" t="s">
        <v>508</v>
      </c>
      <c r="AC40" s="162" t="s">
        <v>719</v>
      </c>
      <c r="AD40" s="162" t="s">
        <v>300</v>
      </c>
      <c r="AE40" s="162" t="s">
        <v>720</v>
      </c>
      <c r="AF40" s="163" t="s">
        <v>149</v>
      </c>
      <c r="AG40" s="162" t="s">
        <v>338</v>
      </c>
      <c r="AH40" s="162" t="s">
        <v>504</v>
      </c>
      <c r="AI40" s="162" t="s">
        <v>685</v>
      </c>
      <c r="AJ40" s="162" t="s">
        <v>318</v>
      </c>
      <c r="AK40" s="163"/>
      <c r="AL40" s="162" t="s">
        <v>507</v>
      </c>
      <c r="AM40" s="162" t="s">
        <v>669</v>
      </c>
      <c r="AN40" s="162" t="s">
        <v>712</v>
      </c>
      <c r="AO40" s="162" t="s">
        <v>291</v>
      </c>
      <c r="AP40" s="163"/>
      <c r="AQ40" s="161" t="s">
        <v>721</v>
      </c>
      <c r="AR40" s="163" t="s">
        <v>722</v>
      </c>
    </row>
    <row r="41" spans="1:44" s="170" customFormat="1" ht="42.75" customHeight="1" thickBot="1">
      <c r="A41" s="166" t="s">
        <v>132</v>
      </c>
      <c r="B41" s="373" t="s">
        <v>133</v>
      </c>
      <c r="C41" s="167" t="s">
        <v>12</v>
      </c>
      <c r="D41" s="168" t="s">
        <v>4</v>
      </c>
      <c r="E41" s="168" t="s">
        <v>12</v>
      </c>
      <c r="F41" s="169" t="s">
        <v>16</v>
      </c>
      <c r="G41" s="168" t="s">
        <v>723</v>
      </c>
      <c r="H41" s="168" t="s">
        <v>696</v>
      </c>
      <c r="I41" s="168" t="s">
        <v>724</v>
      </c>
      <c r="J41" s="168" t="s">
        <v>709</v>
      </c>
      <c r="K41" s="168" t="s">
        <v>725</v>
      </c>
      <c r="L41" s="169" t="s">
        <v>277</v>
      </c>
      <c r="M41" s="168" t="s">
        <v>284</v>
      </c>
      <c r="N41" s="168" t="s">
        <v>685</v>
      </c>
      <c r="O41" s="168" t="s">
        <v>276</v>
      </c>
      <c r="P41" s="168" t="s">
        <v>510</v>
      </c>
      <c r="Q41" s="169"/>
      <c r="R41" s="168" t="s">
        <v>296</v>
      </c>
      <c r="S41" s="168" t="s">
        <v>673</v>
      </c>
      <c r="T41" s="168" t="s">
        <v>280</v>
      </c>
      <c r="U41" s="168" t="s">
        <v>512</v>
      </c>
      <c r="V41" s="169" t="s">
        <v>157</v>
      </c>
      <c r="W41" s="168" t="s">
        <v>512</v>
      </c>
      <c r="X41" s="168" t="s">
        <v>511</v>
      </c>
      <c r="Y41" s="168" t="s">
        <v>281</v>
      </c>
      <c r="Z41" s="168" t="s">
        <v>287</v>
      </c>
      <c r="AA41" s="169"/>
      <c r="AB41" s="168" t="s">
        <v>291</v>
      </c>
      <c r="AC41" s="168" t="s">
        <v>631</v>
      </c>
      <c r="AD41" s="168" t="s">
        <v>287</v>
      </c>
      <c r="AE41" s="168" t="s">
        <v>294</v>
      </c>
      <c r="AF41" s="169" t="s">
        <v>149</v>
      </c>
      <c r="AG41" s="168" t="s">
        <v>297</v>
      </c>
      <c r="AH41" s="168" t="s">
        <v>623</v>
      </c>
      <c r="AI41" s="168" t="s">
        <v>301</v>
      </c>
      <c r="AJ41" s="168" t="s">
        <v>301</v>
      </c>
      <c r="AK41" s="169"/>
      <c r="AL41" s="168" t="s">
        <v>281</v>
      </c>
      <c r="AM41" s="168" t="s">
        <v>511</v>
      </c>
      <c r="AN41" s="168" t="s">
        <v>510</v>
      </c>
      <c r="AO41" s="168" t="s">
        <v>512</v>
      </c>
      <c r="AP41" s="169"/>
      <c r="AQ41" s="167" t="s">
        <v>726</v>
      </c>
      <c r="AR41" s="169" t="s">
        <v>722</v>
      </c>
    </row>
    <row r="42" spans="1:44" s="74" customFormat="1" ht="18.75" customHeight="1">
      <c r="A42" s="150" t="s">
        <v>135</v>
      </c>
      <c r="B42" s="370" t="s">
        <v>136</v>
      </c>
      <c r="C42" s="152" t="s">
        <v>6</v>
      </c>
      <c r="D42" s="109"/>
      <c r="E42" s="109"/>
      <c r="F42" s="111" t="s">
        <v>4</v>
      </c>
      <c r="G42" s="178" t="s">
        <v>341</v>
      </c>
      <c r="H42" s="109" t="s">
        <v>281</v>
      </c>
      <c r="I42" s="178" t="s">
        <v>303</v>
      </c>
      <c r="J42" s="108" t="s">
        <v>169</v>
      </c>
      <c r="K42" s="108" t="s">
        <v>278</v>
      </c>
      <c r="L42" s="110" t="s">
        <v>157</v>
      </c>
      <c r="M42" s="109" t="s">
        <v>274</v>
      </c>
      <c r="N42" s="108" t="s">
        <v>294</v>
      </c>
      <c r="O42" s="112">
        <v>32</v>
      </c>
      <c r="P42" s="112">
        <v>56</v>
      </c>
      <c r="Q42" s="111"/>
      <c r="R42" s="109" t="s">
        <v>110</v>
      </c>
      <c r="S42" s="108" t="s">
        <v>157</v>
      </c>
      <c r="T42" s="109"/>
      <c r="U42" s="109"/>
      <c r="V42" s="113">
        <v>28</v>
      </c>
      <c r="W42" s="109"/>
      <c r="X42" s="108"/>
      <c r="Y42" s="109"/>
      <c r="Z42" s="109"/>
      <c r="AA42" s="111"/>
      <c r="AB42" s="109"/>
      <c r="AC42" s="108"/>
      <c r="AD42" s="109"/>
      <c r="AE42" s="109"/>
      <c r="AF42" s="111"/>
      <c r="AG42" s="109"/>
      <c r="AH42" s="108"/>
      <c r="AI42" s="109"/>
      <c r="AJ42" s="109"/>
      <c r="AK42" s="111"/>
      <c r="AL42" s="109"/>
      <c r="AM42" s="108"/>
      <c r="AN42" s="109"/>
      <c r="AO42" s="109"/>
      <c r="AP42" s="111"/>
      <c r="AQ42" s="153" t="s">
        <v>341</v>
      </c>
      <c r="AR42" s="111"/>
    </row>
    <row r="43" spans="1:44" s="74" customFormat="1" ht="18.75" customHeight="1">
      <c r="A43" s="150" t="s">
        <v>138</v>
      </c>
      <c r="B43" s="370" t="s">
        <v>139</v>
      </c>
      <c r="C43" s="152"/>
      <c r="D43" s="109"/>
      <c r="E43" s="109" t="s">
        <v>6</v>
      </c>
      <c r="F43" s="111" t="s">
        <v>4</v>
      </c>
      <c r="G43" s="178" t="s">
        <v>621</v>
      </c>
      <c r="H43" s="109" t="s">
        <v>279</v>
      </c>
      <c r="I43" s="178" t="s">
        <v>301</v>
      </c>
      <c r="J43" s="108" t="s">
        <v>270</v>
      </c>
      <c r="K43" s="108" t="s">
        <v>278</v>
      </c>
      <c r="L43" s="110"/>
      <c r="M43" s="109" t="s">
        <v>128</v>
      </c>
      <c r="N43" s="108" t="s">
        <v>264</v>
      </c>
      <c r="O43" s="112">
        <v>20</v>
      </c>
      <c r="P43" s="112">
        <v>20</v>
      </c>
      <c r="Q43" s="111"/>
      <c r="R43" s="109" t="s">
        <v>264</v>
      </c>
      <c r="S43" s="108" t="s">
        <v>280</v>
      </c>
      <c r="T43" s="112">
        <v>26</v>
      </c>
      <c r="U43" s="112">
        <v>36</v>
      </c>
      <c r="V43" s="111"/>
      <c r="W43" s="109"/>
      <c r="X43" s="108"/>
      <c r="Y43" s="109"/>
      <c r="Z43" s="109"/>
      <c r="AA43" s="111"/>
      <c r="AB43" s="109"/>
      <c r="AC43" s="108"/>
      <c r="AD43" s="109"/>
      <c r="AE43" s="109"/>
      <c r="AF43" s="111"/>
      <c r="AG43" s="109"/>
      <c r="AH43" s="108"/>
      <c r="AI43" s="109"/>
      <c r="AJ43" s="109"/>
      <c r="AK43" s="111"/>
      <c r="AL43" s="109"/>
      <c r="AM43" s="108"/>
      <c r="AN43" s="109"/>
      <c r="AO43" s="109"/>
      <c r="AP43" s="111"/>
      <c r="AQ43" s="153" t="s">
        <v>621</v>
      </c>
      <c r="AR43" s="111"/>
    </row>
    <row r="44" spans="1:44" s="74" customFormat="1" ht="28.5" customHeight="1">
      <c r="A44" s="150" t="s">
        <v>141</v>
      </c>
      <c r="B44" s="370" t="s">
        <v>142</v>
      </c>
      <c r="C44" s="152"/>
      <c r="D44" s="109"/>
      <c r="E44" s="109" t="s">
        <v>10</v>
      </c>
      <c r="F44" s="111" t="s">
        <v>8</v>
      </c>
      <c r="G44" s="178" t="s">
        <v>688</v>
      </c>
      <c r="H44" s="109" t="s">
        <v>276</v>
      </c>
      <c r="I44" s="178" t="s">
        <v>511</v>
      </c>
      <c r="J44" s="108" t="s">
        <v>274</v>
      </c>
      <c r="K44" s="108" t="s">
        <v>512</v>
      </c>
      <c r="L44" s="110" t="s">
        <v>149</v>
      </c>
      <c r="M44" s="109"/>
      <c r="N44" s="108"/>
      <c r="O44" s="109"/>
      <c r="P44" s="109"/>
      <c r="Q44" s="111"/>
      <c r="R44" s="109"/>
      <c r="S44" s="108"/>
      <c r="T44" s="109"/>
      <c r="U44" s="109"/>
      <c r="V44" s="111"/>
      <c r="W44" s="109" t="s">
        <v>164</v>
      </c>
      <c r="X44" s="108" t="s">
        <v>286</v>
      </c>
      <c r="Y44" s="112">
        <v>34</v>
      </c>
      <c r="Z44" s="112">
        <v>40</v>
      </c>
      <c r="AA44" s="111"/>
      <c r="AB44" s="109" t="s">
        <v>137</v>
      </c>
      <c r="AC44" s="108" t="s">
        <v>283</v>
      </c>
      <c r="AD44" s="112">
        <v>16</v>
      </c>
      <c r="AE44" s="112">
        <v>26</v>
      </c>
      <c r="AF44" s="113">
        <v>26</v>
      </c>
      <c r="AG44" s="109"/>
      <c r="AH44" s="108"/>
      <c r="AI44" s="109"/>
      <c r="AJ44" s="109"/>
      <c r="AK44" s="111"/>
      <c r="AL44" s="109"/>
      <c r="AM44" s="108"/>
      <c r="AN44" s="109"/>
      <c r="AO44" s="109"/>
      <c r="AP44" s="111"/>
      <c r="AQ44" s="153" t="s">
        <v>688</v>
      </c>
      <c r="AR44" s="111"/>
    </row>
    <row r="45" spans="1:44" s="74" customFormat="1" ht="68.25" customHeight="1">
      <c r="A45" s="150" t="s">
        <v>144</v>
      </c>
      <c r="B45" s="370" t="s">
        <v>145</v>
      </c>
      <c r="C45" s="152" t="s">
        <v>8</v>
      </c>
      <c r="D45" s="109"/>
      <c r="E45" s="109" t="s">
        <v>12</v>
      </c>
      <c r="F45" s="111" t="s">
        <v>744</v>
      </c>
      <c r="G45" s="178" t="s">
        <v>727</v>
      </c>
      <c r="H45" s="109" t="s">
        <v>728</v>
      </c>
      <c r="I45" s="178" t="s">
        <v>729</v>
      </c>
      <c r="J45" s="108" t="s">
        <v>629</v>
      </c>
      <c r="K45" s="108" t="s">
        <v>596</v>
      </c>
      <c r="L45" s="110"/>
      <c r="M45" s="109"/>
      <c r="N45" s="108"/>
      <c r="O45" s="109"/>
      <c r="P45" s="109"/>
      <c r="Q45" s="111"/>
      <c r="R45" s="109" t="s">
        <v>262</v>
      </c>
      <c r="S45" s="108" t="s">
        <v>512</v>
      </c>
      <c r="T45" s="112">
        <v>36</v>
      </c>
      <c r="U45" s="112">
        <v>30</v>
      </c>
      <c r="V45" s="111"/>
      <c r="W45" s="109" t="s">
        <v>260</v>
      </c>
      <c r="X45" s="108" t="s">
        <v>283</v>
      </c>
      <c r="Y45" s="112">
        <v>30</v>
      </c>
      <c r="Z45" s="112">
        <v>38</v>
      </c>
      <c r="AA45" s="111"/>
      <c r="AB45" s="109" t="s">
        <v>264</v>
      </c>
      <c r="AC45" s="108" t="s">
        <v>289</v>
      </c>
      <c r="AD45" s="112">
        <v>40</v>
      </c>
      <c r="AE45" s="112">
        <v>40</v>
      </c>
      <c r="AF45" s="111"/>
      <c r="AG45" s="109" t="s">
        <v>266</v>
      </c>
      <c r="AH45" s="108" t="s">
        <v>300</v>
      </c>
      <c r="AI45" s="112">
        <v>50</v>
      </c>
      <c r="AJ45" s="112">
        <v>50</v>
      </c>
      <c r="AK45" s="111"/>
      <c r="AL45" s="109" t="s">
        <v>281</v>
      </c>
      <c r="AM45" s="108" t="s">
        <v>511</v>
      </c>
      <c r="AN45" s="112">
        <v>76</v>
      </c>
      <c r="AO45" s="112">
        <v>66</v>
      </c>
      <c r="AP45" s="111"/>
      <c r="AQ45" s="153" t="s">
        <v>730</v>
      </c>
      <c r="AR45" s="111" t="s">
        <v>502</v>
      </c>
    </row>
    <row r="46" spans="1:44" s="74" customFormat="1" ht="17.25" customHeight="1">
      <c r="A46" s="150" t="s">
        <v>550</v>
      </c>
      <c r="B46" s="370" t="s">
        <v>551</v>
      </c>
      <c r="C46" s="152" t="s">
        <v>12</v>
      </c>
      <c r="D46" s="109"/>
      <c r="E46" s="109"/>
      <c r="F46" s="111" t="s">
        <v>10</v>
      </c>
      <c r="G46" s="178" t="s">
        <v>674</v>
      </c>
      <c r="H46" s="109" t="s">
        <v>268</v>
      </c>
      <c r="I46" s="178" t="s">
        <v>294</v>
      </c>
      <c r="J46" s="108" t="s">
        <v>268</v>
      </c>
      <c r="K46" s="108" t="s">
        <v>268</v>
      </c>
      <c r="L46" s="110"/>
      <c r="M46" s="109"/>
      <c r="N46" s="108"/>
      <c r="O46" s="109"/>
      <c r="P46" s="109"/>
      <c r="Q46" s="111"/>
      <c r="R46" s="109"/>
      <c r="S46" s="108"/>
      <c r="T46" s="109"/>
      <c r="U46" s="109"/>
      <c r="V46" s="111"/>
      <c r="W46" s="109"/>
      <c r="X46" s="108"/>
      <c r="Y46" s="109"/>
      <c r="Z46" s="109"/>
      <c r="AA46" s="111"/>
      <c r="AB46" s="109" t="s">
        <v>137</v>
      </c>
      <c r="AC46" s="108" t="s">
        <v>268</v>
      </c>
      <c r="AD46" s="112">
        <v>22</v>
      </c>
      <c r="AE46" s="112">
        <v>22</v>
      </c>
      <c r="AF46" s="111"/>
      <c r="AG46" s="109" t="s">
        <v>137</v>
      </c>
      <c r="AH46" s="108" t="s">
        <v>268</v>
      </c>
      <c r="AI46" s="112">
        <v>22</v>
      </c>
      <c r="AJ46" s="112">
        <v>22</v>
      </c>
      <c r="AK46" s="111"/>
      <c r="AL46" s="109"/>
      <c r="AM46" s="108"/>
      <c r="AN46" s="109"/>
      <c r="AO46" s="109"/>
      <c r="AP46" s="111"/>
      <c r="AQ46" s="153"/>
      <c r="AR46" s="111" t="s">
        <v>674</v>
      </c>
    </row>
    <row r="47" spans="1:44" s="74" customFormat="1" ht="17.25" customHeight="1">
      <c r="A47" s="150" t="s">
        <v>552</v>
      </c>
      <c r="B47" s="370" t="s">
        <v>553</v>
      </c>
      <c r="C47" s="152" t="s">
        <v>12</v>
      </c>
      <c r="D47" s="109"/>
      <c r="E47" s="109"/>
      <c r="F47" s="111"/>
      <c r="G47" s="178" t="s">
        <v>507</v>
      </c>
      <c r="H47" s="109" t="s">
        <v>164</v>
      </c>
      <c r="I47" s="178" t="s">
        <v>279</v>
      </c>
      <c r="J47" s="108" t="s">
        <v>164</v>
      </c>
      <c r="K47" s="108" t="s">
        <v>164</v>
      </c>
      <c r="L47" s="110"/>
      <c r="M47" s="109"/>
      <c r="N47" s="108"/>
      <c r="O47" s="109"/>
      <c r="P47" s="109"/>
      <c r="Q47" s="111"/>
      <c r="R47" s="109"/>
      <c r="S47" s="108"/>
      <c r="T47" s="109"/>
      <c r="U47" s="109"/>
      <c r="V47" s="111"/>
      <c r="W47" s="109"/>
      <c r="X47" s="108"/>
      <c r="Y47" s="109"/>
      <c r="Z47" s="109"/>
      <c r="AA47" s="111"/>
      <c r="AB47" s="109"/>
      <c r="AC47" s="108"/>
      <c r="AD47" s="109"/>
      <c r="AE47" s="109"/>
      <c r="AF47" s="111"/>
      <c r="AG47" s="109" t="s">
        <v>164</v>
      </c>
      <c r="AH47" s="108" t="s">
        <v>279</v>
      </c>
      <c r="AI47" s="112">
        <v>30</v>
      </c>
      <c r="AJ47" s="112">
        <v>30</v>
      </c>
      <c r="AK47" s="111"/>
      <c r="AL47" s="109"/>
      <c r="AM47" s="108"/>
      <c r="AN47" s="109"/>
      <c r="AO47" s="109"/>
      <c r="AP47" s="111"/>
      <c r="AQ47" s="153"/>
      <c r="AR47" s="111" t="s">
        <v>507</v>
      </c>
    </row>
    <row r="48" spans="1:44" s="74" customFormat="1" ht="17.25" customHeight="1">
      <c r="A48" s="150" t="s">
        <v>147</v>
      </c>
      <c r="B48" s="370" t="s">
        <v>148</v>
      </c>
      <c r="C48" s="152"/>
      <c r="D48" s="109" t="s">
        <v>6</v>
      </c>
      <c r="E48" s="109"/>
      <c r="F48" s="93" t="s">
        <v>554</v>
      </c>
      <c r="G48" s="179" t="s">
        <v>731</v>
      </c>
      <c r="H48" s="115" t="s">
        <v>342</v>
      </c>
      <c r="I48" s="178" t="s">
        <v>349</v>
      </c>
      <c r="J48" s="108" t="s">
        <v>343</v>
      </c>
      <c r="K48" s="108" t="s">
        <v>20</v>
      </c>
      <c r="L48" s="110"/>
      <c r="M48" s="117"/>
      <c r="N48" s="108"/>
      <c r="O48" s="95" t="s">
        <v>343</v>
      </c>
      <c r="P48" s="109"/>
      <c r="Q48" s="111"/>
      <c r="R48" s="117"/>
      <c r="S48" s="108" t="s">
        <v>349</v>
      </c>
      <c r="T48" s="95" t="s">
        <v>343</v>
      </c>
      <c r="U48" s="109" t="s">
        <v>20</v>
      </c>
      <c r="V48" s="111"/>
      <c r="W48" s="117"/>
      <c r="X48" s="108"/>
      <c r="Y48" s="95" t="s">
        <v>343</v>
      </c>
      <c r="Z48" s="109"/>
      <c r="AA48" s="111"/>
      <c r="AB48" s="117"/>
      <c r="AC48" s="108"/>
      <c r="AD48" s="95" t="s">
        <v>343</v>
      </c>
      <c r="AE48" s="109"/>
      <c r="AF48" s="111"/>
      <c r="AG48" s="117"/>
      <c r="AH48" s="108"/>
      <c r="AI48" s="95" t="s">
        <v>343</v>
      </c>
      <c r="AJ48" s="109"/>
      <c r="AK48" s="111"/>
      <c r="AL48" s="117"/>
      <c r="AM48" s="108"/>
      <c r="AN48" s="95" t="s">
        <v>343</v>
      </c>
      <c r="AO48" s="109"/>
      <c r="AP48" s="111"/>
      <c r="AQ48" s="153"/>
      <c r="AR48" s="110"/>
    </row>
    <row r="49" spans="1:44" s="74" customFormat="1" ht="17.25" customHeight="1">
      <c r="A49" s="150" t="s">
        <v>150</v>
      </c>
      <c r="B49" s="370" t="s">
        <v>151</v>
      </c>
      <c r="C49" s="152"/>
      <c r="D49" s="109"/>
      <c r="E49" s="109" t="s">
        <v>270</v>
      </c>
      <c r="F49" s="93" t="s">
        <v>554</v>
      </c>
      <c r="G49" s="179" t="s">
        <v>731</v>
      </c>
      <c r="H49" s="115" t="s">
        <v>342</v>
      </c>
      <c r="I49" s="178" t="s">
        <v>349</v>
      </c>
      <c r="J49" s="108" t="s">
        <v>343</v>
      </c>
      <c r="K49" s="108" t="s">
        <v>20</v>
      </c>
      <c r="L49" s="110"/>
      <c r="M49" s="117"/>
      <c r="N49" s="108"/>
      <c r="O49" s="95" t="s">
        <v>343</v>
      </c>
      <c r="P49" s="109"/>
      <c r="Q49" s="111"/>
      <c r="R49" s="117"/>
      <c r="S49" s="108"/>
      <c r="T49" s="95" t="s">
        <v>343</v>
      </c>
      <c r="U49" s="109"/>
      <c r="V49" s="111"/>
      <c r="W49" s="117"/>
      <c r="X49" s="108"/>
      <c r="Y49" s="95" t="s">
        <v>343</v>
      </c>
      <c r="Z49" s="109"/>
      <c r="AA49" s="111"/>
      <c r="AB49" s="117"/>
      <c r="AC49" s="108" t="s">
        <v>316</v>
      </c>
      <c r="AD49" s="95" t="s">
        <v>343</v>
      </c>
      <c r="AE49" s="109" t="s">
        <v>16</v>
      </c>
      <c r="AF49" s="111"/>
      <c r="AG49" s="117"/>
      <c r="AH49" s="108"/>
      <c r="AI49" s="95" t="s">
        <v>343</v>
      </c>
      <c r="AJ49" s="109"/>
      <c r="AK49" s="111"/>
      <c r="AL49" s="117"/>
      <c r="AM49" s="108" t="s">
        <v>285</v>
      </c>
      <c r="AN49" s="95" t="s">
        <v>343</v>
      </c>
      <c r="AO49" s="109" t="s">
        <v>6</v>
      </c>
      <c r="AP49" s="111"/>
      <c r="AQ49" s="153"/>
      <c r="AR49" s="110"/>
    </row>
    <row r="50" spans="1:44" s="74" customFormat="1" ht="17.25" customHeight="1" thickBot="1">
      <c r="A50" s="150" t="s">
        <v>555</v>
      </c>
      <c r="B50" s="374" t="s">
        <v>556</v>
      </c>
      <c r="C50" s="109" t="s">
        <v>14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5"/>
    </row>
    <row r="51" spans="1:44" s="170" customFormat="1" ht="45" customHeight="1" thickBot="1">
      <c r="A51" s="166" t="s">
        <v>152</v>
      </c>
      <c r="B51" s="373" t="s">
        <v>153</v>
      </c>
      <c r="C51" s="167" t="s">
        <v>4</v>
      </c>
      <c r="D51" s="168"/>
      <c r="E51" s="168" t="s">
        <v>6</v>
      </c>
      <c r="F51" s="169" t="s">
        <v>6</v>
      </c>
      <c r="G51" s="168" t="s">
        <v>732</v>
      </c>
      <c r="H51" s="168" t="s">
        <v>287</v>
      </c>
      <c r="I51" s="168" t="s">
        <v>545</v>
      </c>
      <c r="J51" s="168" t="s">
        <v>277</v>
      </c>
      <c r="K51" s="168" t="s">
        <v>297</v>
      </c>
      <c r="L51" s="169"/>
      <c r="M51" s="168"/>
      <c r="N51" s="168"/>
      <c r="O51" s="168"/>
      <c r="P51" s="168"/>
      <c r="Q51" s="169"/>
      <c r="R51" s="168"/>
      <c r="S51" s="168"/>
      <c r="T51" s="168"/>
      <c r="U51" s="168"/>
      <c r="V51" s="169"/>
      <c r="W51" s="168" t="s">
        <v>137</v>
      </c>
      <c r="X51" s="168" t="s">
        <v>280</v>
      </c>
      <c r="Y51" s="168" t="s">
        <v>128</v>
      </c>
      <c r="Z51" s="168" t="s">
        <v>266</v>
      </c>
      <c r="AA51" s="169"/>
      <c r="AB51" s="168" t="s">
        <v>157</v>
      </c>
      <c r="AC51" s="168" t="s">
        <v>276</v>
      </c>
      <c r="AD51" s="168" t="s">
        <v>137</v>
      </c>
      <c r="AE51" s="168" t="s">
        <v>164</v>
      </c>
      <c r="AF51" s="169"/>
      <c r="AG51" s="168" t="s">
        <v>157</v>
      </c>
      <c r="AH51" s="168" t="s">
        <v>172</v>
      </c>
      <c r="AI51" s="168" t="s">
        <v>26</v>
      </c>
      <c r="AJ51" s="168" t="s">
        <v>137</v>
      </c>
      <c r="AK51" s="169"/>
      <c r="AL51" s="168"/>
      <c r="AM51" s="168"/>
      <c r="AN51" s="168"/>
      <c r="AO51" s="168"/>
      <c r="AP51" s="169"/>
      <c r="AQ51" s="167" t="s">
        <v>732</v>
      </c>
      <c r="AR51" s="169"/>
    </row>
    <row r="52" spans="1:44" s="74" customFormat="1" ht="53.25" customHeight="1">
      <c r="A52" s="150" t="s">
        <v>155</v>
      </c>
      <c r="B52" s="370" t="s">
        <v>156</v>
      </c>
      <c r="C52" s="152"/>
      <c r="D52" s="109"/>
      <c r="E52" s="109" t="s">
        <v>12</v>
      </c>
      <c r="F52" s="111" t="s">
        <v>172</v>
      </c>
      <c r="G52" s="178" t="s">
        <v>732</v>
      </c>
      <c r="H52" s="109" t="s">
        <v>287</v>
      </c>
      <c r="I52" s="178" t="s">
        <v>545</v>
      </c>
      <c r="J52" s="108" t="s">
        <v>277</v>
      </c>
      <c r="K52" s="108" t="s">
        <v>297</v>
      </c>
      <c r="L52" s="110"/>
      <c r="M52" s="109"/>
      <c r="N52" s="108"/>
      <c r="O52" s="109"/>
      <c r="P52" s="109"/>
      <c r="Q52" s="111"/>
      <c r="R52" s="109"/>
      <c r="S52" s="108"/>
      <c r="T52" s="109"/>
      <c r="U52" s="109"/>
      <c r="V52" s="111"/>
      <c r="W52" s="109" t="s">
        <v>137</v>
      </c>
      <c r="X52" s="108" t="s">
        <v>280</v>
      </c>
      <c r="Y52" s="112">
        <v>20</v>
      </c>
      <c r="Z52" s="112">
        <v>42</v>
      </c>
      <c r="AA52" s="111"/>
      <c r="AB52" s="109" t="s">
        <v>157</v>
      </c>
      <c r="AC52" s="108" t="s">
        <v>276</v>
      </c>
      <c r="AD52" s="112">
        <v>22</v>
      </c>
      <c r="AE52" s="112">
        <v>30</v>
      </c>
      <c r="AF52" s="111"/>
      <c r="AG52" s="109" t="s">
        <v>157</v>
      </c>
      <c r="AH52" s="108" t="s">
        <v>172</v>
      </c>
      <c r="AI52" s="112">
        <v>12</v>
      </c>
      <c r="AJ52" s="112">
        <v>22</v>
      </c>
      <c r="AK52" s="111"/>
      <c r="AL52" s="109"/>
      <c r="AM52" s="108"/>
      <c r="AN52" s="109"/>
      <c r="AO52" s="109"/>
      <c r="AP52" s="111"/>
      <c r="AQ52" s="153" t="s">
        <v>732</v>
      </c>
      <c r="AR52" s="111"/>
    </row>
    <row r="53" spans="1:44" s="74" customFormat="1" ht="15" customHeight="1">
      <c r="A53" s="150" t="s">
        <v>158</v>
      </c>
      <c r="B53" s="370" t="s">
        <v>151</v>
      </c>
      <c r="C53" s="152"/>
      <c r="D53" s="109"/>
      <c r="E53" s="109" t="s">
        <v>10</v>
      </c>
      <c r="F53" s="93" t="s">
        <v>554</v>
      </c>
      <c r="G53" s="179" t="s">
        <v>731</v>
      </c>
      <c r="H53" s="95" t="s">
        <v>342</v>
      </c>
      <c r="I53" s="178" t="s">
        <v>318</v>
      </c>
      <c r="J53" s="150" t="s">
        <v>343</v>
      </c>
      <c r="K53" s="108" t="s">
        <v>10</v>
      </c>
      <c r="L53" s="110"/>
      <c r="M53" s="117"/>
      <c r="N53" s="108"/>
      <c r="O53" s="95" t="s">
        <v>343</v>
      </c>
      <c r="P53" s="109"/>
      <c r="Q53" s="111"/>
      <c r="R53" s="117"/>
      <c r="S53" s="108"/>
      <c r="T53" s="95" t="s">
        <v>343</v>
      </c>
      <c r="U53" s="109"/>
      <c r="V53" s="111"/>
      <c r="W53" s="117"/>
      <c r="X53" s="108"/>
      <c r="Y53" s="95" t="s">
        <v>343</v>
      </c>
      <c r="Z53" s="109"/>
      <c r="AA53" s="111"/>
      <c r="AB53" s="117"/>
      <c r="AC53" s="108" t="s">
        <v>318</v>
      </c>
      <c r="AD53" s="95" t="s">
        <v>343</v>
      </c>
      <c r="AE53" s="109" t="s">
        <v>10</v>
      </c>
      <c r="AF53" s="111"/>
      <c r="AG53" s="117"/>
      <c r="AH53" s="108"/>
      <c r="AI53" s="95" t="s">
        <v>343</v>
      </c>
      <c r="AJ53" s="109"/>
      <c r="AK53" s="111"/>
      <c r="AL53" s="117"/>
      <c r="AM53" s="108"/>
      <c r="AN53" s="95" t="s">
        <v>343</v>
      </c>
      <c r="AO53" s="109"/>
      <c r="AP53" s="111"/>
      <c r="AQ53" s="153"/>
      <c r="AR53" s="110"/>
    </row>
    <row r="54" spans="1:44" s="74" customFormat="1" ht="15" customHeight="1" thickBot="1">
      <c r="A54" s="150" t="s">
        <v>557</v>
      </c>
      <c r="B54" s="374" t="s">
        <v>556</v>
      </c>
      <c r="C54" s="109" t="s">
        <v>14</v>
      </c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5"/>
    </row>
    <row r="55" spans="1:44" s="170" customFormat="1" ht="58.5" customHeight="1" thickBot="1">
      <c r="A55" s="166" t="s">
        <v>159</v>
      </c>
      <c r="B55" s="373" t="s">
        <v>160</v>
      </c>
      <c r="C55" s="167" t="s">
        <v>4</v>
      </c>
      <c r="D55" s="168"/>
      <c r="E55" s="168" t="s">
        <v>6</v>
      </c>
      <c r="F55" s="169" t="s">
        <v>4</v>
      </c>
      <c r="G55" s="168" t="s">
        <v>700</v>
      </c>
      <c r="H55" s="168" t="s">
        <v>274</v>
      </c>
      <c r="I55" s="168" t="s">
        <v>289</v>
      </c>
      <c r="J55" s="168" t="s">
        <v>266</v>
      </c>
      <c r="K55" s="168" t="s">
        <v>262</v>
      </c>
      <c r="L55" s="169"/>
      <c r="M55" s="168"/>
      <c r="N55" s="168"/>
      <c r="O55" s="168"/>
      <c r="P55" s="168"/>
      <c r="Q55" s="169"/>
      <c r="R55" s="168"/>
      <c r="S55" s="168"/>
      <c r="T55" s="168"/>
      <c r="U55" s="168"/>
      <c r="V55" s="169"/>
      <c r="W55" s="168"/>
      <c r="X55" s="168"/>
      <c r="Y55" s="168"/>
      <c r="Z55" s="168"/>
      <c r="AA55" s="169"/>
      <c r="AB55" s="168"/>
      <c r="AC55" s="168"/>
      <c r="AD55" s="168"/>
      <c r="AE55" s="168"/>
      <c r="AF55" s="169"/>
      <c r="AG55" s="168" t="s">
        <v>143</v>
      </c>
      <c r="AH55" s="168" t="s">
        <v>172</v>
      </c>
      <c r="AI55" s="168" t="s">
        <v>110</v>
      </c>
      <c r="AJ55" s="168" t="s">
        <v>128</v>
      </c>
      <c r="AK55" s="169"/>
      <c r="AL55" s="168" t="s">
        <v>149</v>
      </c>
      <c r="AM55" s="168" t="s">
        <v>270</v>
      </c>
      <c r="AN55" s="168" t="s">
        <v>157</v>
      </c>
      <c r="AO55" s="168" t="s">
        <v>122</v>
      </c>
      <c r="AP55" s="169"/>
      <c r="AQ55" s="167" t="s">
        <v>700</v>
      </c>
      <c r="AR55" s="169"/>
    </row>
    <row r="56" spans="1:44" s="74" customFormat="1" ht="42" customHeight="1">
      <c r="A56" s="150" t="s">
        <v>162</v>
      </c>
      <c r="B56" s="370" t="s">
        <v>163</v>
      </c>
      <c r="C56" s="152"/>
      <c r="D56" s="109"/>
      <c r="E56" s="109" t="s">
        <v>12</v>
      </c>
      <c r="F56" s="111" t="s">
        <v>14</v>
      </c>
      <c r="G56" s="178" t="s">
        <v>700</v>
      </c>
      <c r="H56" s="109" t="s">
        <v>274</v>
      </c>
      <c r="I56" s="178" t="s">
        <v>289</v>
      </c>
      <c r="J56" s="108" t="s">
        <v>266</v>
      </c>
      <c r="K56" s="108" t="s">
        <v>262</v>
      </c>
      <c r="L56" s="110"/>
      <c r="M56" s="109"/>
      <c r="N56" s="108"/>
      <c r="O56" s="109"/>
      <c r="P56" s="109"/>
      <c r="Q56" s="111"/>
      <c r="R56" s="109"/>
      <c r="S56" s="108"/>
      <c r="T56" s="109"/>
      <c r="U56" s="109"/>
      <c r="V56" s="111"/>
      <c r="W56" s="109"/>
      <c r="X56" s="108"/>
      <c r="Y56" s="109"/>
      <c r="Z56" s="109"/>
      <c r="AA56" s="111"/>
      <c r="AB56" s="109"/>
      <c r="AC56" s="108"/>
      <c r="AD56" s="109"/>
      <c r="AE56" s="109"/>
      <c r="AF56" s="111"/>
      <c r="AG56" s="109" t="s">
        <v>143</v>
      </c>
      <c r="AH56" s="108" t="s">
        <v>172</v>
      </c>
      <c r="AI56" s="112">
        <v>14</v>
      </c>
      <c r="AJ56" s="112">
        <v>20</v>
      </c>
      <c r="AK56" s="111"/>
      <c r="AL56" s="109" t="s">
        <v>149</v>
      </c>
      <c r="AM56" s="108" t="s">
        <v>270</v>
      </c>
      <c r="AN56" s="112">
        <v>28</v>
      </c>
      <c r="AO56" s="112">
        <v>18</v>
      </c>
      <c r="AP56" s="111"/>
      <c r="AQ56" s="153" t="s">
        <v>700</v>
      </c>
      <c r="AR56" s="111"/>
    </row>
    <row r="57" spans="1:44" s="74" customFormat="1" ht="17.25" customHeight="1">
      <c r="A57" s="150" t="s">
        <v>165</v>
      </c>
      <c r="B57" s="370" t="s">
        <v>151</v>
      </c>
      <c r="C57" s="152"/>
      <c r="D57" s="109"/>
      <c r="E57" s="109" t="s">
        <v>14</v>
      </c>
      <c r="F57" s="93" t="s">
        <v>554</v>
      </c>
      <c r="G57" s="179" t="s">
        <v>731</v>
      </c>
      <c r="H57" s="95" t="s">
        <v>342</v>
      </c>
      <c r="I57" s="178" t="s">
        <v>260</v>
      </c>
      <c r="J57" s="150" t="s">
        <v>343</v>
      </c>
      <c r="K57" s="108" t="s">
        <v>4</v>
      </c>
      <c r="L57" s="110"/>
      <c r="M57" s="117"/>
      <c r="N57" s="108"/>
      <c r="O57" s="95" t="s">
        <v>343</v>
      </c>
      <c r="P57" s="109"/>
      <c r="Q57" s="111"/>
      <c r="R57" s="117"/>
      <c r="S57" s="108"/>
      <c r="T57" s="95" t="s">
        <v>343</v>
      </c>
      <c r="U57" s="109"/>
      <c r="V57" s="111"/>
      <c r="W57" s="117"/>
      <c r="X57" s="108"/>
      <c r="Y57" s="95" t="s">
        <v>343</v>
      </c>
      <c r="Z57" s="109"/>
      <c r="AA57" s="111"/>
      <c r="AB57" s="117"/>
      <c r="AC57" s="108"/>
      <c r="AD57" s="95" t="s">
        <v>343</v>
      </c>
      <c r="AE57" s="109"/>
      <c r="AF57" s="111"/>
      <c r="AG57" s="117"/>
      <c r="AH57" s="108"/>
      <c r="AI57" s="95" t="s">
        <v>343</v>
      </c>
      <c r="AJ57" s="109"/>
      <c r="AK57" s="111"/>
      <c r="AL57" s="117"/>
      <c r="AM57" s="108" t="s">
        <v>260</v>
      </c>
      <c r="AN57" s="95" t="s">
        <v>343</v>
      </c>
      <c r="AO57" s="109" t="s">
        <v>4</v>
      </c>
      <c r="AP57" s="111"/>
      <c r="AQ57" s="153"/>
      <c r="AR57" s="110"/>
    </row>
    <row r="58" spans="1:44" s="74" customFormat="1" ht="17.25" customHeight="1" thickBot="1">
      <c r="A58" s="150" t="s">
        <v>558</v>
      </c>
      <c r="B58" s="374" t="s">
        <v>556</v>
      </c>
      <c r="C58" s="109" t="s">
        <v>14</v>
      </c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5"/>
    </row>
    <row r="59" spans="1:44" s="170" customFormat="1" ht="51.75" thickBot="1">
      <c r="A59" s="166" t="s">
        <v>166</v>
      </c>
      <c r="B59" s="373" t="s">
        <v>733</v>
      </c>
      <c r="C59" s="167">
        <v>2</v>
      </c>
      <c r="D59" s="168"/>
      <c r="E59" s="168">
        <v>1</v>
      </c>
      <c r="F59" s="169" t="s">
        <v>4</v>
      </c>
      <c r="G59" s="168" t="s">
        <v>678</v>
      </c>
      <c r="H59" s="168" t="s">
        <v>276</v>
      </c>
      <c r="I59" s="168" t="s">
        <v>508</v>
      </c>
      <c r="J59" s="168" t="s">
        <v>266</v>
      </c>
      <c r="K59" s="168" t="s">
        <v>284</v>
      </c>
      <c r="L59" s="169"/>
      <c r="M59" s="168"/>
      <c r="N59" s="168"/>
      <c r="O59" s="168"/>
      <c r="P59" s="168"/>
      <c r="Q59" s="169"/>
      <c r="R59" s="168" t="s">
        <v>143</v>
      </c>
      <c r="S59" s="168" t="s">
        <v>274</v>
      </c>
      <c r="T59" s="168" t="s">
        <v>128</v>
      </c>
      <c r="U59" s="168" t="s">
        <v>164</v>
      </c>
      <c r="V59" s="169"/>
      <c r="W59" s="168" t="s">
        <v>157</v>
      </c>
      <c r="X59" s="168" t="s">
        <v>280</v>
      </c>
      <c r="Y59" s="168" t="s">
        <v>137</v>
      </c>
      <c r="Z59" s="168" t="s">
        <v>264</v>
      </c>
      <c r="AA59" s="169"/>
      <c r="AB59" s="168"/>
      <c r="AC59" s="168"/>
      <c r="AD59" s="168"/>
      <c r="AE59" s="168"/>
      <c r="AF59" s="169"/>
      <c r="AG59" s="168"/>
      <c r="AH59" s="168"/>
      <c r="AI59" s="168"/>
      <c r="AJ59" s="168"/>
      <c r="AK59" s="169"/>
      <c r="AL59" s="168"/>
      <c r="AM59" s="168"/>
      <c r="AN59" s="168"/>
      <c r="AO59" s="168"/>
      <c r="AP59" s="169"/>
      <c r="AQ59" s="167" t="s">
        <v>678</v>
      </c>
      <c r="AR59" s="169"/>
    </row>
    <row r="60" spans="1:44" s="74" customFormat="1" ht="44.25" customHeight="1">
      <c r="A60" s="150" t="s">
        <v>168</v>
      </c>
      <c r="B60" s="370" t="s">
        <v>563</v>
      </c>
      <c r="C60" s="152">
        <v>3</v>
      </c>
      <c r="D60" s="109"/>
      <c r="E60" s="109"/>
      <c r="F60" s="111" t="s">
        <v>6</v>
      </c>
      <c r="G60" s="178" t="s">
        <v>678</v>
      </c>
      <c r="H60" s="109" t="s">
        <v>276</v>
      </c>
      <c r="I60" s="178" t="s">
        <v>508</v>
      </c>
      <c r="J60" s="108" t="s">
        <v>266</v>
      </c>
      <c r="K60" s="108" t="s">
        <v>284</v>
      </c>
      <c r="L60" s="110"/>
      <c r="M60" s="109"/>
      <c r="N60" s="108"/>
      <c r="O60" s="109"/>
      <c r="P60" s="109"/>
      <c r="Q60" s="111"/>
      <c r="R60" s="109" t="s">
        <v>143</v>
      </c>
      <c r="S60" s="108" t="s">
        <v>274</v>
      </c>
      <c r="T60" s="112">
        <v>20</v>
      </c>
      <c r="U60" s="112">
        <v>30</v>
      </c>
      <c r="V60" s="111"/>
      <c r="W60" s="109" t="s">
        <v>157</v>
      </c>
      <c r="X60" s="108" t="s">
        <v>280</v>
      </c>
      <c r="Y60" s="112">
        <v>22</v>
      </c>
      <c r="Z60" s="112">
        <v>40</v>
      </c>
      <c r="AA60" s="111"/>
      <c r="AB60" s="109"/>
      <c r="AC60" s="108"/>
      <c r="AD60" s="109"/>
      <c r="AE60" s="109"/>
      <c r="AF60" s="111"/>
      <c r="AG60" s="109"/>
      <c r="AH60" s="108"/>
      <c r="AI60" s="109"/>
      <c r="AJ60" s="109"/>
      <c r="AK60" s="111"/>
      <c r="AL60" s="109"/>
      <c r="AM60" s="108"/>
      <c r="AN60" s="109"/>
      <c r="AO60" s="109"/>
      <c r="AP60" s="111"/>
      <c r="AQ60" s="153" t="s">
        <v>678</v>
      </c>
      <c r="AR60" s="111"/>
    </row>
    <row r="61" spans="1:44" s="74" customFormat="1" ht="17.25" customHeight="1">
      <c r="A61" s="150" t="s">
        <v>633</v>
      </c>
      <c r="B61" s="370" t="s">
        <v>151</v>
      </c>
      <c r="C61" s="152"/>
      <c r="D61" s="109"/>
      <c r="E61" s="109" t="s">
        <v>10</v>
      </c>
      <c r="F61" s="93" t="s">
        <v>554</v>
      </c>
      <c r="G61" s="179" t="s">
        <v>731</v>
      </c>
      <c r="H61" s="115" t="s">
        <v>342</v>
      </c>
      <c r="I61" s="178" t="s">
        <v>285</v>
      </c>
      <c r="J61" s="150" t="s">
        <v>343</v>
      </c>
      <c r="K61" s="108" t="s">
        <v>6</v>
      </c>
      <c r="L61" s="110"/>
      <c r="M61" s="117"/>
      <c r="N61" s="108"/>
      <c r="O61" s="95" t="s">
        <v>343</v>
      </c>
      <c r="P61" s="109"/>
      <c r="Q61" s="111"/>
      <c r="R61" s="117"/>
      <c r="S61" s="108"/>
      <c r="T61" s="95" t="s">
        <v>343</v>
      </c>
      <c r="U61" s="109"/>
      <c r="V61" s="111"/>
      <c r="W61" s="117"/>
      <c r="X61" s="108"/>
      <c r="Y61" s="95" t="s">
        <v>343</v>
      </c>
      <c r="Z61" s="109"/>
      <c r="AA61" s="111"/>
      <c r="AB61" s="117"/>
      <c r="AC61" s="108" t="s">
        <v>285</v>
      </c>
      <c r="AD61" s="95" t="s">
        <v>343</v>
      </c>
      <c r="AE61" s="109" t="s">
        <v>6</v>
      </c>
      <c r="AF61" s="111"/>
      <c r="AG61" s="117"/>
      <c r="AH61" s="108"/>
      <c r="AI61" s="95" t="s">
        <v>343</v>
      </c>
      <c r="AJ61" s="109"/>
      <c r="AK61" s="111"/>
      <c r="AL61" s="117"/>
      <c r="AM61" s="108"/>
      <c r="AN61" s="95" t="s">
        <v>343</v>
      </c>
      <c r="AO61" s="109"/>
      <c r="AP61" s="111"/>
      <c r="AQ61" s="153"/>
      <c r="AR61" s="110"/>
    </row>
    <row r="62" spans="1:44" s="74" customFormat="1" ht="17.25" customHeight="1" thickBot="1">
      <c r="A62" s="150" t="s">
        <v>559</v>
      </c>
      <c r="B62" s="374" t="s">
        <v>556</v>
      </c>
      <c r="C62" s="109">
        <v>6</v>
      </c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5"/>
    </row>
    <row r="63" spans="1:44" s="164" customFormat="1" ht="44.25" customHeight="1" thickBot="1">
      <c r="A63" s="171"/>
      <c r="B63" s="372" t="s">
        <v>346</v>
      </c>
      <c r="C63" s="325"/>
      <c r="D63" s="325"/>
      <c r="E63" s="325"/>
      <c r="F63" s="325"/>
      <c r="G63" s="325"/>
      <c r="H63" s="172" t="s">
        <v>342</v>
      </c>
      <c r="I63" s="162" t="s">
        <v>347</v>
      </c>
      <c r="J63" s="166" t="s">
        <v>343</v>
      </c>
      <c r="K63" s="326" t="s">
        <v>348</v>
      </c>
      <c r="L63" s="326"/>
      <c r="M63" s="173"/>
      <c r="N63" s="162"/>
      <c r="O63" s="166" t="s">
        <v>343</v>
      </c>
      <c r="P63" s="328"/>
      <c r="Q63" s="328"/>
      <c r="R63" s="173"/>
      <c r="S63" s="162" t="s">
        <v>349</v>
      </c>
      <c r="T63" s="166" t="s">
        <v>343</v>
      </c>
      <c r="U63" s="328" t="s">
        <v>350</v>
      </c>
      <c r="V63" s="328"/>
      <c r="W63" s="173"/>
      <c r="X63" s="162"/>
      <c r="Y63" s="166" t="s">
        <v>343</v>
      </c>
      <c r="Z63" s="328"/>
      <c r="AA63" s="328"/>
      <c r="AB63" s="173"/>
      <c r="AC63" s="162" t="s">
        <v>734</v>
      </c>
      <c r="AD63" s="166" t="s">
        <v>343</v>
      </c>
      <c r="AE63" s="328" t="s">
        <v>735</v>
      </c>
      <c r="AF63" s="328"/>
      <c r="AG63" s="173"/>
      <c r="AH63" s="162"/>
      <c r="AI63" s="166" t="s">
        <v>343</v>
      </c>
      <c r="AJ63" s="328"/>
      <c r="AK63" s="328"/>
      <c r="AL63" s="173"/>
      <c r="AM63" s="162" t="s">
        <v>736</v>
      </c>
      <c r="AN63" s="166" t="s">
        <v>343</v>
      </c>
      <c r="AO63" s="328" t="s">
        <v>737</v>
      </c>
      <c r="AP63" s="328"/>
      <c r="AQ63" s="174"/>
      <c r="AR63" s="174"/>
    </row>
    <row r="64" spans="1:44" s="170" customFormat="1" ht="21.75" customHeight="1" thickBot="1">
      <c r="A64" s="175"/>
      <c r="B64" s="377" t="s">
        <v>148</v>
      </c>
      <c r="C64" s="320"/>
      <c r="D64" s="320"/>
      <c r="E64" s="320"/>
      <c r="F64" s="320"/>
      <c r="G64" s="320"/>
      <c r="H64" s="172" t="s">
        <v>342</v>
      </c>
      <c r="I64" s="168" t="s">
        <v>349</v>
      </c>
      <c r="J64" s="166" t="s">
        <v>343</v>
      </c>
      <c r="K64" s="321" t="s">
        <v>350</v>
      </c>
      <c r="L64" s="321"/>
      <c r="M64" s="176"/>
      <c r="N64" s="168"/>
      <c r="O64" s="166" t="s">
        <v>343</v>
      </c>
      <c r="P64" s="322"/>
      <c r="Q64" s="322"/>
      <c r="R64" s="176"/>
      <c r="S64" s="168" t="s">
        <v>349</v>
      </c>
      <c r="T64" s="166" t="s">
        <v>343</v>
      </c>
      <c r="U64" s="322" t="s">
        <v>350</v>
      </c>
      <c r="V64" s="322"/>
      <c r="W64" s="176"/>
      <c r="X64" s="168"/>
      <c r="Y64" s="166" t="s">
        <v>343</v>
      </c>
      <c r="Z64" s="322"/>
      <c r="AA64" s="322"/>
      <c r="AB64" s="176"/>
      <c r="AC64" s="168"/>
      <c r="AD64" s="166" t="s">
        <v>343</v>
      </c>
      <c r="AE64" s="322"/>
      <c r="AF64" s="322"/>
      <c r="AG64" s="176"/>
      <c r="AH64" s="168"/>
      <c r="AI64" s="166" t="s">
        <v>343</v>
      </c>
      <c r="AJ64" s="322"/>
      <c r="AK64" s="322"/>
      <c r="AL64" s="176"/>
      <c r="AM64" s="168"/>
      <c r="AN64" s="166" t="s">
        <v>343</v>
      </c>
      <c r="AO64" s="322"/>
      <c r="AP64" s="322"/>
      <c r="AQ64" s="177"/>
      <c r="AR64" s="177"/>
    </row>
    <row r="65" spans="1:44" s="74" customFormat="1" ht="18.75" customHeight="1">
      <c r="A65" s="150"/>
      <c r="B65" s="371" t="s">
        <v>354</v>
      </c>
      <c r="C65" s="323"/>
      <c r="D65" s="323"/>
      <c r="E65" s="323"/>
      <c r="F65" s="323"/>
      <c r="G65" s="323"/>
      <c r="H65" s="95" t="s">
        <v>342</v>
      </c>
      <c r="I65" s="178" t="s">
        <v>349</v>
      </c>
      <c r="J65" s="150" t="s">
        <v>343</v>
      </c>
      <c r="K65" s="324" t="s">
        <v>350</v>
      </c>
      <c r="L65" s="324"/>
      <c r="M65" s="117"/>
      <c r="N65" s="108"/>
      <c r="O65" s="150" t="s">
        <v>343</v>
      </c>
      <c r="P65" s="318"/>
      <c r="Q65" s="318"/>
      <c r="R65" s="117"/>
      <c r="S65" s="108" t="s">
        <v>349</v>
      </c>
      <c r="T65" s="150" t="s">
        <v>343</v>
      </c>
      <c r="U65" s="318" t="s">
        <v>350</v>
      </c>
      <c r="V65" s="318"/>
      <c r="W65" s="117"/>
      <c r="X65" s="108"/>
      <c r="Y65" s="150" t="s">
        <v>343</v>
      </c>
      <c r="Z65" s="318"/>
      <c r="AA65" s="318"/>
      <c r="AB65" s="117"/>
      <c r="AC65" s="108"/>
      <c r="AD65" s="150" t="s">
        <v>343</v>
      </c>
      <c r="AE65" s="318"/>
      <c r="AF65" s="318"/>
      <c r="AG65" s="117"/>
      <c r="AH65" s="108"/>
      <c r="AI65" s="150" t="s">
        <v>343</v>
      </c>
      <c r="AJ65" s="318"/>
      <c r="AK65" s="318"/>
      <c r="AL65" s="117"/>
      <c r="AM65" s="108"/>
      <c r="AN65" s="150" t="s">
        <v>343</v>
      </c>
      <c r="AO65" s="318"/>
      <c r="AP65" s="318"/>
      <c r="AQ65" s="156"/>
      <c r="AR65" s="156"/>
    </row>
    <row r="66" spans="1:44" s="74" customFormat="1" ht="18.75" customHeight="1" thickBot="1">
      <c r="A66" s="150"/>
      <c r="B66" s="371" t="s">
        <v>355</v>
      </c>
      <c r="C66" s="323"/>
      <c r="D66" s="323"/>
      <c r="E66" s="323"/>
      <c r="F66" s="323"/>
      <c r="G66" s="323"/>
      <c r="H66" s="95" t="s">
        <v>342</v>
      </c>
      <c r="I66" s="178"/>
      <c r="J66" s="150" t="s">
        <v>343</v>
      </c>
      <c r="K66" s="324"/>
      <c r="L66" s="324"/>
      <c r="M66" s="117"/>
      <c r="N66" s="108"/>
      <c r="O66" s="150" t="s">
        <v>343</v>
      </c>
      <c r="P66" s="318"/>
      <c r="Q66" s="318"/>
      <c r="R66" s="117"/>
      <c r="S66" s="108"/>
      <c r="T66" s="150" t="s">
        <v>343</v>
      </c>
      <c r="U66" s="318"/>
      <c r="V66" s="318"/>
      <c r="W66" s="117"/>
      <c r="X66" s="108"/>
      <c r="Y66" s="150" t="s">
        <v>343</v>
      </c>
      <c r="Z66" s="318"/>
      <c r="AA66" s="318"/>
      <c r="AB66" s="117"/>
      <c r="AC66" s="108"/>
      <c r="AD66" s="150" t="s">
        <v>343</v>
      </c>
      <c r="AE66" s="318"/>
      <c r="AF66" s="318"/>
      <c r="AG66" s="117"/>
      <c r="AH66" s="108"/>
      <c r="AI66" s="150" t="s">
        <v>343</v>
      </c>
      <c r="AJ66" s="318"/>
      <c r="AK66" s="318"/>
      <c r="AL66" s="117"/>
      <c r="AM66" s="108"/>
      <c r="AN66" s="150" t="s">
        <v>343</v>
      </c>
      <c r="AO66" s="318"/>
      <c r="AP66" s="318"/>
      <c r="AQ66" s="156"/>
      <c r="AR66" s="156"/>
    </row>
    <row r="67" spans="1:44" s="170" customFormat="1" ht="30" customHeight="1" thickBot="1">
      <c r="A67" s="175"/>
      <c r="B67" s="377" t="s">
        <v>356</v>
      </c>
      <c r="C67" s="320"/>
      <c r="D67" s="320"/>
      <c r="E67" s="320"/>
      <c r="F67" s="320"/>
      <c r="G67" s="320"/>
      <c r="H67" s="172" t="s">
        <v>342</v>
      </c>
      <c r="I67" s="168" t="s">
        <v>315</v>
      </c>
      <c r="J67" s="166" t="s">
        <v>343</v>
      </c>
      <c r="K67" s="321" t="s">
        <v>357</v>
      </c>
      <c r="L67" s="321"/>
      <c r="M67" s="176"/>
      <c r="N67" s="168"/>
      <c r="O67" s="166" t="s">
        <v>343</v>
      </c>
      <c r="P67" s="322"/>
      <c r="Q67" s="322"/>
      <c r="R67" s="176"/>
      <c r="S67" s="168"/>
      <c r="T67" s="166" t="s">
        <v>343</v>
      </c>
      <c r="U67" s="322"/>
      <c r="V67" s="322"/>
      <c r="W67" s="176"/>
      <c r="X67" s="168"/>
      <c r="Y67" s="166" t="s">
        <v>343</v>
      </c>
      <c r="Z67" s="322"/>
      <c r="AA67" s="322"/>
      <c r="AB67" s="176"/>
      <c r="AC67" s="168" t="s">
        <v>734</v>
      </c>
      <c r="AD67" s="166" t="s">
        <v>343</v>
      </c>
      <c r="AE67" s="322" t="s">
        <v>735</v>
      </c>
      <c r="AF67" s="322"/>
      <c r="AG67" s="176"/>
      <c r="AH67" s="168"/>
      <c r="AI67" s="166" t="s">
        <v>343</v>
      </c>
      <c r="AJ67" s="322"/>
      <c r="AK67" s="322"/>
      <c r="AL67" s="176"/>
      <c r="AM67" s="168" t="s">
        <v>736</v>
      </c>
      <c r="AN67" s="166" t="s">
        <v>343</v>
      </c>
      <c r="AO67" s="322" t="s">
        <v>737</v>
      </c>
      <c r="AP67" s="322"/>
      <c r="AQ67" s="177"/>
      <c r="AR67" s="177"/>
    </row>
    <row r="68" spans="1:44" s="74" customFormat="1" ht="17.25" customHeight="1">
      <c r="A68" s="150"/>
      <c r="B68" s="371" t="s">
        <v>354</v>
      </c>
      <c r="C68" s="323"/>
      <c r="D68" s="323"/>
      <c r="E68" s="323"/>
      <c r="F68" s="323"/>
      <c r="G68" s="323"/>
      <c r="H68" s="95" t="s">
        <v>342</v>
      </c>
      <c r="I68" s="178" t="s">
        <v>315</v>
      </c>
      <c r="J68" s="150" t="s">
        <v>343</v>
      </c>
      <c r="K68" s="324" t="s">
        <v>357</v>
      </c>
      <c r="L68" s="324"/>
      <c r="M68" s="117"/>
      <c r="N68" s="108"/>
      <c r="O68" s="150" t="s">
        <v>343</v>
      </c>
      <c r="P68" s="318"/>
      <c r="Q68" s="318"/>
      <c r="R68" s="117"/>
      <c r="S68" s="108"/>
      <c r="T68" s="150" t="s">
        <v>343</v>
      </c>
      <c r="U68" s="318"/>
      <c r="V68" s="318"/>
      <c r="W68" s="117"/>
      <c r="X68" s="108"/>
      <c r="Y68" s="150" t="s">
        <v>343</v>
      </c>
      <c r="Z68" s="318"/>
      <c r="AA68" s="318"/>
      <c r="AB68" s="117"/>
      <c r="AC68" s="108" t="s">
        <v>734</v>
      </c>
      <c r="AD68" s="150" t="s">
        <v>343</v>
      </c>
      <c r="AE68" s="318" t="s">
        <v>735</v>
      </c>
      <c r="AF68" s="318"/>
      <c r="AG68" s="117"/>
      <c r="AH68" s="108"/>
      <c r="AI68" s="150" t="s">
        <v>343</v>
      </c>
      <c r="AJ68" s="318"/>
      <c r="AK68" s="318"/>
      <c r="AL68" s="117"/>
      <c r="AM68" s="108" t="s">
        <v>736</v>
      </c>
      <c r="AN68" s="150" t="s">
        <v>343</v>
      </c>
      <c r="AO68" s="318" t="s">
        <v>737</v>
      </c>
      <c r="AP68" s="318"/>
      <c r="AQ68" s="156"/>
      <c r="AR68" s="156"/>
    </row>
    <row r="69" spans="1:44" s="74" customFormat="1" ht="17.25" customHeight="1" thickBot="1">
      <c r="A69" s="150"/>
      <c r="B69" s="371" t="s">
        <v>355</v>
      </c>
      <c r="C69" s="323"/>
      <c r="D69" s="323"/>
      <c r="E69" s="323"/>
      <c r="F69" s="323"/>
      <c r="G69" s="323"/>
      <c r="H69" s="95" t="s">
        <v>342</v>
      </c>
      <c r="I69" s="178"/>
      <c r="J69" s="150" t="s">
        <v>343</v>
      </c>
      <c r="K69" s="324"/>
      <c r="L69" s="324"/>
      <c r="M69" s="117"/>
      <c r="N69" s="108"/>
      <c r="O69" s="150" t="s">
        <v>343</v>
      </c>
      <c r="P69" s="318"/>
      <c r="Q69" s="318"/>
      <c r="R69" s="117"/>
      <c r="S69" s="108"/>
      <c r="T69" s="150" t="s">
        <v>343</v>
      </c>
      <c r="U69" s="318"/>
      <c r="V69" s="318"/>
      <c r="W69" s="117"/>
      <c r="X69" s="108"/>
      <c r="Y69" s="150" t="s">
        <v>343</v>
      </c>
      <c r="Z69" s="318"/>
      <c r="AA69" s="318"/>
      <c r="AB69" s="117"/>
      <c r="AC69" s="108"/>
      <c r="AD69" s="150" t="s">
        <v>343</v>
      </c>
      <c r="AE69" s="318"/>
      <c r="AF69" s="318"/>
      <c r="AG69" s="117"/>
      <c r="AH69" s="108"/>
      <c r="AI69" s="150" t="s">
        <v>343</v>
      </c>
      <c r="AJ69" s="318"/>
      <c r="AK69" s="318"/>
      <c r="AL69" s="117"/>
      <c r="AM69" s="108"/>
      <c r="AN69" s="150" t="s">
        <v>343</v>
      </c>
      <c r="AO69" s="318"/>
      <c r="AP69" s="318"/>
      <c r="AQ69" s="156"/>
      <c r="AR69" s="156"/>
    </row>
    <row r="70" spans="1:44" s="164" customFormat="1" ht="20.25" customHeight="1" thickBot="1">
      <c r="A70" s="171"/>
      <c r="B70" s="378" t="s">
        <v>358</v>
      </c>
      <c r="C70" s="325"/>
      <c r="D70" s="325"/>
      <c r="E70" s="325"/>
      <c r="F70" s="325"/>
      <c r="G70" s="325"/>
      <c r="H70" s="325"/>
      <c r="I70" s="325"/>
      <c r="J70" s="166" t="s">
        <v>343</v>
      </c>
      <c r="K70" s="326" t="s">
        <v>359</v>
      </c>
      <c r="L70" s="326"/>
      <c r="M70" s="327"/>
      <c r="N70" s="327"/>
      <c r="O70" s="166" t="s">
        <v>343</v>
      </c>
      <c r="P70" s="328"/>
      <c r="Q70" s="328"/>
      <c r="R70" s="327"/>
      <c r="S70" s="327"/>
      <c r="T70" s="166" t="s">
        <v>343</v>
      </c>
      <c r="U70" s="328"/>
      <c r="V70" s="328"/>
      <c r="W70" s="327"/>
      <c r="X70" s="327"/>
      <c r="Y70" s="166" t="s">
        <v>343</v>
      </c>
      <c r="Z70" s="328"/>
      <c r="AA70" s="328"/>
      <c r="AB70" s="327"/>
      <c r="AC70" s="327"/>
      <c r="AD70" s="166" t="s">
        <v>343</v>
      </c>
      <c r="AE70" s="328"/>
      <c r="AF70" s="328"/>
      <c r="AG70" s="327"/>
      <c r="AH70" s="327"/>
      <c r="AI70" s="166" t="s">
        <v>343</v>
      </c>
      <c r="AJ70" s="328"/>
      <c r="AK70" s="328"/>
      <c r="AL70" s="327"/>
      <c r="AM70" s="327"/>
      <c r="AN70" s="166" t="s">
        <v>343</v>
      </c>
      <c r="AO70" s="328" t="s">
        <v>359</v>
      </c>
      <c r="AP70" s="328"/>
      <c r="AQ70" s="174"/>
      <c r="AR70" s="174"/>
    </row>
    <row r="71" spans="1:44" s="164" customFormat="1" ht="27.75" customHeight="1" thickBot="1">
      <c r="A71" s="171"/>
      <c r="B71" s="372" t="s">
        <v>360</v>
      </c>
      <c r="C71" s="325"/>
      <c r="D71" s="325"/>
      <c r="E71" s="325"/>
      <c r="F71" s="325"/>
      <c r="G71" s="325"/>
      <c r="H71" s="325"/>
      <c r="I71" s="325"/>
      <c r="J71" s="166" t="s">
        <v>343</v>
      </c>
      <c r="K71" s="326" t="s">
        <v>361</v>
      </c>
      <c r="L71" s="326"/>
      <c r="M71" s="327"/>
      <c r="N71" s="327"/>
      <c r="O71" s="166" t="s">
        <v>343</v>
      </c>
      <c r="P71" s="328"/>
      <c r="Q71" s="328"/>
      <c r="R71" s="327"/>
      <c r="S71" s="327"/>
      <c r="T71" s="166" t="s">
        <v>343</v>
      </c>
      <c r="U71" s="328"/>
      <c r="V71" s="328"/>
      <c r="W71" s="327"/>
      <c r="X71" s="327"/>
      <c r="Y71" s="166" t="s">
        <v>343</v>
      </c>
      <c r="Z71" s="328"/>
      <c r="AA71" s="328"/>
      <c r="AB71" s="327"/>
      <c r="AC71" s="327"/>
      <c r="AD71" s="166" t="s">
        <v>343</v>
      </c>
      <c r="AE71" s="328"/>
      <c r="AF71" s="328"/>
      <c r="AG71" s="327"/>
      <c r="AH71" s="327"/>
      <c r="AI71" s="166" t="s">
        <v>343</v>
      </c>
      <c r="AJ71" s="328"/>
      <c r="AK71" s="328"/>
      <c r="AL71" s="327"/>
      <c r="AM71" s="327"/>
      <c r="AN71" s="166" t="s">
        <v>343</v>
      </c>
      <c r="AO71" s="328" t="s">
        <v>361</v>
      </c>
      <c r="AP71" s="328"/>
      <c r="AQ71" s="174"/>
      <c r="AR71" s="174"/>
    </row>
    <row r="72" spans="1:44" s="74" customFormat="1" ht="27.75" customHeight="1">
      <c r="A72" s="150"/>
      <c r="B72" s="371" t="s">
        <v>362</v>
      </c>
      <c r="C72" s="323"/>
      <c r="D72" s="323"/>
      <c r="E72" s="323"/>
      <c r="F72" s="323"/>
      <c r="G72" s="323"/>
      <c r="H72" s="323"/>
      <c r="I72" s="323"/>
      <c r="J72" s="150" t="s">
        <v>343</v>
      </c>
      <c r="K72" s="324" t="s">
        <v>359</v>
      </c>
      <c r="L72" s="324"/>
      <c r="M72" s="319"/>
      <c r="N72" s="319"/>
      <c r="O72" s="150" t="s">
        <v>343</v>
      </c>
      <c r="P72" s="158"/>
      <c r="Q72" s="111"/>
      <c r="R72" s="319"/>
      <c r="S72" s="319"/>
      <c r="T72" s="150" t="s">
        <v>343</v>
      </c>
      <c r="U72" s="158"/>
      <c r="V72" s="111"/>
      <c r="W72" s="319"/>
      <c r="X72" s="319"/>
      <c r="Y72" s="150" t="s">
        <v>343</v>
      </c>
      <c r="Z72" s="158"/>
      <c r="AA72" s="111"/>
      <c r="AB72" s="319"/>
      <c r="AC72" s="319"/>
      <c r="AD72" s="150" t="s">
        <v>343</v>
      </c>
      <c r="AE72" s="158"/>
      <c r="AF72" s="111"/>
      <c r="AG72" s="319"/>
      <c r="AH72" s="319"/>
      <c r="AI72" s="150" t="s">
        <v>343</v>
      </c>
      <c r="AJ72" s="158"/>
      <c r="AK72" s="111"/>
      <c r="AL72" s="319"/>
      <c r="AM72" s="319"/>
      <c r="AN72" s="150" t="s">
        <v>343</v>
      </c>
      <c r="AO72" s="158" t="s">
        <v>10</v>
      </c>
      <c r="AP72" s="111"/>
      <c r="AQ72" s="156"/>
      <c r="AR72" s="156"/>
    </row>
    <row r="73" spans="1:44" s="74" customFormat="1" ht="27.75" customHeight="1">
      <c r="A73" s="150"/>
      <c r="B73" s="371" t="s">
        <v>363</v>
      </c>
      <c r="C73" s="323"/>
      <c r="D73" s="323"/>
      <c r="E73" s="323"/>
      <c r="F73" s="323"/>
      <c r="G73" s="323"/>
      <c r="H73" s="323"/>
      <c r="I73" s="323"/>
      <c r="J73" s="150" t="s">
        <v>343</v>
      </c>
      <c r="K73" s="324" t="s">
        <v>364</v>
      </c>
      <c r="L73" s="324"/>
      <c r="M73" s="319"/>
      <c r="N73" s="319"/>
      <c r="O73" s="150" t="s">
        <v>343</v>
      </c>
      <c r="P73" s="158"/>
      <c r="Q73" s="111"/>
      <c r="R73" s="319"/>
      <c r="S73" s="319"/>
      <c r="T73" s="150" t="s">
        <v>343</v>
      </c>
      <c r="U73" s="158"/>
      <c r="V73" s="111"/>
      <c r="W73" s="319"/>
      <c r="X73" s="319"/>
      <c r="Y73" s="150" t="s">
        <v>343</v>
      </c>
      <c r="Z73" s="158"/>
      <c r="AA73" s="111"/>
      <c r="AB73" s="319"/>
      <c r="AC73" s="319"/>
      <c r="AD73" s="150" t="s">
        <v>343</v>
      </c>
      <c r="AE73" s="158"/>
      <c r="AF73" s="111"/>
      <c r="AG73" s="319"/>
      <c r="AH73" s="319"/>
      <c r="AI73" s="150" t="s">
        <v>343</v>
      </c>
      <c r="AJ73" s="158"/>
      <c r="AK73" s="111"/>
      <c r="AL73" s="319"/>
      <c r="AM73" s="319"/>
      <c r="AN73" s="150" t="s">
        <v>343</v>
      </c>
      <c r="AO73" s="158" t="s">
        <v>6</v>
      </c>
      <c r="AP73" s="111"/>
      <c r="AQ73" s="156"/>
      <c r="AR73" s="156"/>
    </row>
    <row r="74" spans="1:44" s="74" customFormat="1" ht="27.75" customHeight="1">
      <c r="A74" s="150"/>
      <c r="B74" s="371" t="s">
        <v>365</v>
      </c>
      <c r="C74" s="323"/>
      <c r="D74" s="323"/>
      <c r="E74" s="323"/>
      <c r="F74" s="323"/>
      <c r="G74" s="323"/>
      <c r="H74" s="323"/>
      <c r="I74" s="323"/>
      <c r="J74" s="150" t="s">
        <v>343</v>
      </c>
      <c r="K74" s="324"/>
      <c r="L74" s="324"/>
      <c r="M74" s="319"/>
      <c r="N74" s="319"/>
      <c r="O74" s="150" t="s">
        <v>343</v>
      </c>
      <c r="P74" s="158"/>
      <c r="Q74" s="111"/>
      <c r="R74" s="319"/>
      <c r="S74" s="319"/>
      <c r="T74" s="150" t="s">
        <v>343</v>
      </c>
      <c r="U74" s="158"/>
      <c r="V74" s="111"/>
      <c r="W74" s="319"/>
      <c r="X74" s="319"/>
      <c r="Y74" s="150" t="s">
        <v>343</v>
      </c>
      <c r="Z74" s="158"/>
      <c r="AA74" s="111"/>
      <c r="AB74" s="319"/>
      <c r="AC74" s="319"/>
      <c r="AD74" s="150" t="s">
        <v>343</v>
      </c>
      <c r="AE74" s="158"/>
      <c r="AF74" s="111"/>
      <c r="AG74" s="319"/>
      <c r="AH74" s="319"/>
      <c r="AI74" s="150" t="s">
        <v>343</v>
      </c>
      <c r="AJ74" s="158"/>
      <c r="AK74" s="111"/>
      <c r="AL74" s="319"/>
      <c r="AM74" s="319"/>
      <c r="AN74" s="150" t="s">
        <v>343</v>
      </c>
      <c r="AO74" s="158"/>
      <c r="AP74" s="111"/>
      <c r="AQ74" s="156"/>
      <c r="AR74" s="156"/>
    </row>
    <row r="75" spans="1:44" s="74" customFormat="1" ht="27.75" customHeight="1" thickBot="1">
      <c r="A75" s="150"/>
      <c r="B75" s="371" t="s">
        <v>366</v>
      </c>
      <c r="C75" s="323"/>
      <c r="D75" s="323"/>
      <c r="E75" s="323"/>
      <c r="F75" s="323"/>
      <c r="G75" s="323"/>
      <c r="H75" s="323"/>
      <c r="I75" s="323"/>
      <c r="J75" s="150" t="s">
        <v>343</v>
      </c>
      <c r="K75" s="324"/>
      <c r="L75" s="324"/>
      <c r="M75" s="319"/>
      <c r="N75" s="319"/>
      <c r="O75" s="150" t="s">
        <v>343</v>
      </c>
      <c r="P75" s="158"/>
      <c r="Q75" s="111"/>
      <c r="R75" s="319"/>
      <c r="S75" s="319"/>
      <c r="T75" s="150" t="s">
        <v>343</v>
      </c>
      <c r="U75" s="158"/>
      <c r="V75" s="111"/>
      <c r="W75" s="319"/>
      <c r="X75" s="319"/>
      <c r="Y75" s="150" t="s">
        <v>343</v>
      </c>
      <c r="Z75" s="158"/>
      <c r="AA75" s="111"/>
      <c r="AB75" s="319"/>
      <c r="AC75" s="319"/>
      <c r="AD75" s="150" t="s">
        <v>343</v>
      </c>
      <c r="AE75" s="158"/>
      <c r="AF75" s="111"/>
      <c r="AG75" s="319"/>
      <c r="AH75" s="319"/>
      <c r="AI75" s="150" t="s">
        <v>343</v>
      </c>
      <c r="AJ75" s="158"/>
      <c r="AK75" s="111"/>
      <c r="AL75" s="319"/>
      <c r="AM75" s="319"/>
      <c r="AN75" s="150" t="s">
        <v>343</v>
      </c>
      <c r="AO75" s="158"/>
      <c r="AP75" s="111"/>
      <c r="AQ75" s="156"/>
      <c r="AR75" s="156"/>
    </row>
    <row r="76" spans="1:44" s="164" customFormat="1" ht="33" customHeight="1" thickBot="1">
      <c r="A76" s="159"/>
      <c r="B76" s="372" t="s">
        <v>367</v>
      </c>
      <c r="C76" s="161" t="s">
        <v>113</v>
      </c>
      <c r="D76" s="162" t="s">
        <v>22</v>
      </c>
      <c r="E76" s="162" t="s">
        <v>128</v>
      </c>
      <c r="F76" s="163" t="s">
        <v>161</v>
      </c>
      <c r="G76" s="162" t="s">
        <v>309</v>
      </c>
      <c r="H76" s="162" t="s">
        <v>310</v>
      </c>
      <c r="I76" s="162" t="s">
        <v>311</v>
      </c>
      <c r="J76" s="162" t="s">
        <v>665</v>
      </c>
      <c r="K76" s="162" t="s">
        <v>666</v>
      </c>
      <c r="L76" s="163" t="s">
        <v>277</v>
      </c>
      <c r="M76" s="162" t="s">
        <v>313</v>
      </c>
      <c r="N76" s="162" t="s">
        <v>314</v>
      </c>
      <c r="O76" s="162" t="s">
        <v>316</v>
      </c>
      <c r="P76" s="162" t="s">
        <v>337</v>
      </c>
      <c r="Q76" s="163"/>
      <c r="R76" s="162" t="s">
        <v>313</v>
      </c>
      <c r="S76" s="162" t="s">
        <v>314</v>
      </c>
      <c r="T76" s="162" t="s">
        <v>667</v>
      </c>
      <c r="U76" s="162" t="s">
        <v>668</v>
      </c>
      <c r="V76" s="163" t="s">
        <v>157</v>
      </c>
      <c r="W76" s="162" t="s">
        <v>316</v>
      </c>
      <c r="X76" s="162" t="s">
        <v>317</v>
      </c>
      <c r="Y76" s="162" t="s">
        <v>669</v>
      </c>
      <c r="Z76" s="162" t="s">
        <v>670</v>
      </c>
      <c r="AA76" s="163"/>
      <c r="AB76" s="162" t="s">
        <v>316</v>
      </c>
      <c r="AC76" s="162" t="s">
        <v>317</v>
      </c>
      <c r="AD76" s="162" t="s">
        <v>631</v>
      </c>
      <c r="AE76" s="162" t="s">
        <v>671</v>
      </c>
      <c r="AF76" s="163" t="s">
        <v>149</v>
      </c>
      <c r="AG76" s="162" t="s">
        <v>316</v>
      </c>
      <c r="AH76" s="162" t="s">
        <v>317</v>
      </c>
      <c r="AI76" s="162" t="s">
        <v>546</v>
      </c>
      <c r="AJ76" s="162" t="s">
        <v>672</v>
      </c>
      <c r="AK76" s="163"/>
      <c r="AL76" s="161" t="s">
        <v>318</v>
      </c>
      <c r="AM76" s="202" t="s">
        <v>304</v>
      </c>
      <c r="AN76" s="202" t="s">
        <v>673</v>
      </c>
      <c r="AO76" s="202" t="s">
        <v>674</v>
      </c>
      <c r="AP76" s="163"/>
      <c r="AQ76" s="161" t="s">
        <v>319</v>
      </c>
      <c r="AR76" s="163" t="s">
        <v>320</v>
      </c>
    </row>
    <row r="77" spans="1:44" s="187" customFormat="1" ht="22.5" customHeight="1">
      <c r="A77" s="184" t="s">
        <v>636</v>
      </c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6"/>
      <c r="P77" s="311" t="s">
        <v>251</v>
      </c>
      <c r="Q77" s="315"/>
      <c r="R77" s="312" t="s">
        <v>637</v>
      </c>
      <c r="S77" s="312"/>
      <c r="T77" s="312"/>
      <c r="U77" s="312"/>
      <c r="V77" s="312"/>
      <c r="W77" s="312"/>
      <c r="X77" s="312"/>
      <c r="Y77" s="312"/>
      <c r="Z77" s="313" t="s">
        <v>440</v>
      </c>
      <c r="AA77" s="314"/>
      <c r="AB77" s="313" t="s">
        <v>441</v>
      </c>
      <c r="AC77" s="314"/>
      <c r="AD77" s="313" t="s">
        <v>638</v>
      </c>
      <c r="AE77" s="314"/>
      <c r="AF77" s="313" t="s">
        <v>639</v>
      </c>
      <c r="AG77" s="314"/>
      <c r="AH77" s="313" t="s">
        <v>656</v>
      </c>
      <c r="AI77" s="314"/>
      <c r="AJ77" s="313" t="s">
        <v>657</v>
      </c>
      <c r="AK77" s="314"/>
      <c r="AL77" s="313" t="s">
        <v>251</v>
      </c>
      <c r="AM77" s="314"/>
    </row>
    <row r="78" spans="1:44" s="187" customFormat="1" ht="22.5" customHeight="1">
      <c r="A78" s="188" t="s">
        <v>360</v>
      </c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90"/>
      <c r="P78" s="330"/>
      <c r="Q78" s="345"/>
      <c r="R78" s="346"/>
      <c r="S78" s="346"/>
      <c r="T78" s="346"/>
      <c r="U78" s="346"/>
      <c r="V78" s="346"/>
      <c r="W78" s="346"/>
      <c r="X78" s="346"/>
      <c r="Y78" s="346"/>
      <c r="Z78" s="311" t="str">
        <f>N76</f>
        <v>612</v>
      </c>
      <c r="AA78" s="312"/>
      <c r="AB78" s="313" t="str">
        <f>S76</f>
        <v>612</v>
      </c>
      <c r="AC78" s="314"/>
      <c r="AD78" s="313" t="str">
        <f>X76</f>
        <v>504</v>
      </c>
      <c r="AE78" s="314"/>
      <c r="AF78" s="329" t="str">
        <f>AC76</f>
        <v>504</v>
      </c>
      <c r="AG78" s="314"/>
      <c r="AH78" s="313" t="str">
        <f>AH76</f>
        <v>504</v>
      </c>
      <c r="AI78" s="314"/>
      <c r="AJ78" s="313" t="str">
        <f>AM76</f>
        <v>288</v>
      </c>
      <c r="AK78" s="314"/>
      <c r="AL78" s="313">
        <v>3024</v>
      </c>
      <c r="AM78" s="314"/>
    </row>
    <row r="79" spans="1:44" s="187" customFormat="1" ht="20.25" customHeight="1">
      <c r="A79" s="188" t="s">
        <v>640</v>
      </c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90"/>
      <c r="P79" s="330"/>
      <c r="Q79" s="345"/>
      <c r="R79" s="329" t="s">
        <v>641</v>
      </c>
      <c r="S79" s="329"/>
      <c r="T79" s="329"/>
      <c r="U79" s="329"/>
      <c r="V79" s="329"/>
      <c r="W79" s="329"/>
      <c r="X79" s="329"/>
      <c r="Y79" s="329"/>
      <c r="Z79" s="313">
        <v>0</v>
      </c>
      <c r="AA79" s="314"/>
      <c r="AB79" s="312">
        <v>324</v>
      </c>
      <c r="AC79" s="312"/>
      <c r="AD79" s="313">
        <v>0</v>
      </c>
      <c r="AE79" s="314"/>
      <c r="AF79" s="313">
        <v>0</v>
      </c>
      <c r="AG79" s="314"/>
      <c r="AH79" s="311">
        <v>0</v>
      </c>
      <c r="AI79" s="312"/>
      <c r="AJ79" s="313">
        <v>0</v>
      </c>
      <c r="AK79" s="314"/>
      <c r="AL79" s="311">
        <v>900</v>
      </c>
      <c r="AM79" s="315"/>
    </row>
    <row r="80" spans="1:44" s="187" customFormat="1" ht="20.25" customHeight="1">
      <c r="A80" s="188" t="s">
        <v>642</v>
      </c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90"/>
      <c r="P80" s="330"/>
      <c r="Q80" s="345"/>
      <c r="R80" s="329" t="s">
        <v>151</v>
      </c>
      <c r="S80" s="329"/>
      <c r="T80" s="329"/>
      <c r="U80" s="329"/>
      <c r="V80" s="329"/>
      <c r="W80" s="329"/>
      <c r="X80" s="329"/>
      <c r="Y80" s="329"/>
      <c r="Z80" s="330">
        <v>0</v>
      </c>
      <c r="AA80" s="331"/>
      <c r="AB80" s="313">
        <v>0</v>
      </c>
      <c r="AC80" s="314"/>
      <c r="AD80" s="312">
        <v>0</v>
      </c>
      <c r="AE80" s="315"/>
      <c r="AF80" s="330" t="str">
        <f>AC67</f>
        <v>468</v>
      </c>
      <c r="AG80" s="347"/>
      <c r="AH80" s="311">
        <v>0</v>
      </c>
      <c r="AI80" s="312"/>
      <c r="AJ80" s="313" t="str">
        <f>AM67</f>
        <v>108</v>
      </c>
      <c r="AK80" s="314"/>
      <c r="AL80" s="316"/>
      <c r="AM80" s="317"/>
    </row>
    <row r="81" spans="1:39" s="187" customFormat="1" ht="20.25" customHeight="1">
      <c r="A81" s="188" t="s">
        <v>643</v>
      </c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90"/>
      <c r="P81" s="330"/>
      <c r="Q81" s="345"/>
      <c r="R81" s="329" t="s">
        <v>238</v>
      </c>
      <c r="S81" s="329"/>
      <c r="T81" s="329"/>
      <c r="U81" s="329"/>
      <c r="V81" s="329"/>
      <c r="W81" s="329"/>
      <c r="X81" s="329"/>
      <c r="Y81" s="329"/>
      <c r="Z81" s="313">
        <v>0</v>
      </c>
      <c r="AA81" s="314"/>
      <c r="AB81" s="331">
        <v>3</v>
      </c>
      <c r="AC81" s="331"/>
      <c r="AD81" s="313">
        <v>3</v>
      </c>
      <c r="AE81" s="314"/>
      <c r="AF81" s="313">
        <v>3</v>
      </c>
      <c r="AG81" s="314"/>
      <c r="AH81" s="311">
        <v>3</v>
      </c>
      <c r="AI81" s="312"/>
      <c r="AJ81" s="313">
        <v>3</v>
      </c>
      <c r="AK81" s="314"/>
      <c r="AL81" s="313">
        <f>Z81+AB81+AD81+AF81+AH81+AJ81</f>
        <v>15</v>
      </c>
      <c r="AM81" s="314"/>
    </row>
    <row r="82" spans="1:39" s="187" customFormat="1" ht="20.25" customHeight="1">
      <c r="A82" s="188" t="s">
        <v>644</v>
      </c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90"/>
      <c r="P82" s="330"/>
      <c r="Q82" s="345"/>
      <c r="R82" s="329" t="s">
        <v>645</v>
      </c>
      <c r="S82" s="329"/>
      <c r="T82" s="329"/>
      <c r="U82" s="329"/>
      <c r="V82" s="329"/>
      <c r="W82" s="329"/>
      <c r="X82" s="329"/>
      <c r="Y82" s="329"/>
      <c r="Z82" s="330">
        <v>4</v>
      </c>
      <c r="AA82" s="331"/>
      <c r="AB82" s="313">
        <v>2</v>
      </c>
      <c r="AC82" s="314"/>
      <c r="AD82" s="312"/>
      <c r="AE82" s="315"/>
      <c r="AF82" s="330">
        <v>5</v>
      </c>
      <c r="AG82" s="347"/>
      <c r="AH82" s="311">
        <v>5</v>
      </c>
      <c r="AI82" s="312"/>
      <c r="AJ82" s="313">
        <v>3</v>
      </c>
      <c r="AK82" s="314"/>
      <c r="AL82" s="313">
        <f t="shared" ref="AL82:AL83" si="0">Z82+AB82+AD82+AF82+AH82+AJ82</f>
        <v>19</v>
      </c>
      <c r="AM82" s="314"/>
    </row>
    <row r="83" spans="1:39" s="187" customFormat="1" ht="20.25" customHeight="1">
      <c r="A83" s="191"/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3"/>
      <c r="P83" s="316"/>
      <c r="Q83" s="317"/>
      <c r="R83" s="329" t="s">
        <v>239</v>
      </c>
      <c r="S83" s="329"/>
      <c r="T83" s="329"/>
      <c r="U83" s="329"/>
      <c r="V83" s="329"/>
      <c r="W83" s="329"/>
      <c r="X83" s="329"/>
      <c r="Y83" s="329"/>
      <c r="Z83" s="313">
        <v>0</v>
      </c>
      <c r="AA83" s="314"/>
      <c r="AB83" s="346">
        <v>2</v>
      </c>
      <c r="AC83" s="346"/>
      <c r="AD83" s="313">
        <v>2</v>
      </c>
      <c r="AE83" s="314"/>
      <c r="AF83" s="313">
        <v>1</v>
      </c>
      <c r="AG83" s="314"/>
      <c r="AH83" s="313">
        <v>0</v>
      </c>
      <c r="AI83" s="314"/>
      <c r="AJ83" s="313">
        <v>1</v>
      </c>
      <c r="AK83" s="314"/>
      <c r="AL83" s="313">
        <f t="shared" si="0"/>
        <v>6</v>
      </c>
      <c r="AM83" s="314"/>
    </row>
    <row r="84" spans="1:39" s="118" customFormat="1" ht="20.25" customHeight="1">
      <c r="A84" s="243" t="s">
        <v>646</v>
      </c>
      <c r="B84" s="243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4"/>
      <c r="V84" s="257" t="s">
        <v>647</v>
      </c>
      <c r="W84" s="258"/>
      <c r="X84" s="259" t="s">
        <v>648</v>
      </c>
      <c r="Y84" s="259"/>
      <c r="Z84" s="259"/>
      <c r="AA84" s="259" t="s">
        <v>649</v>
      </c>
      <c r="AB84" s="259"/>
    </row>
    <row r="85" spans="1:39" s="118" customFormat="1" ht="18" customHeight="1">
      <c r="A85" s="151">
        <v>1</v>
      </c>
      <c r="B85" s="245" t="s">
        <v>57</v>
      </c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55">
        <v>2</v>
      </c>
      <c r="W85" s="256"/>
      <c r="X85" s="241">
        <v>12</v>
      </c>
      <c r="Y85" s="241"/>
      <c r="Z85" s="241"/>
      <c r="AA85" s="241">
        <v>8</v>
      </c>
      <c r="AB85" s="241"/>
    </row>
    <row r="86" spans="1:39" s="118" customFormat="1" ht="18" customHeight="1">
      <c r="A86" s="151">
        <v>2</v>
      </c>
      <c r="B86" s="245" t="s">
        <v>650</v>
      </c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9">
        <v>2</v>
      </c>
      <c r="W86" s="250"/>
      <c r="X86" s="241">
        <v>12</v>
      </c>
      <c r="Y86" s="241"/>
      <c r="Z86" s="241"/>
      <c r="AA86" s="241">
        <v>8</v>
      </c>
      <c r="AB86" s="241"/>
    </row>
    <row r="87" spans="1:39" s="118" customFormat="1" ht="18" customHeight="1">
      <c r="A87" s="151">
        <v>3</v>
      </c>
      <c r="B87" s="245" t="s">
        <v>136</v>
      </c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9">
        <v>2</v>
      </c>
      <c r="W87" s="250"/>
      <c r="X87" s="241">
        <v>12</v>
      </c>
      <c r="Y87" s="241"/>
      <c r="Z87" s="241"/>
      <c r="AA87" s="241">
        <v>8</v>
      </c>
      <c r="AB87" s="241"/>
    </row>
    <row r="88" spans="1:39" s="118" customFormat="1" ht="18" customHeight="1">
      <c r="A88" s="201">
        <v>4</v>
      </c>
      <c r="B88" s="245" t="s">
        <v>107</v>
      </c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249">
        <v>3</v>
      </c>
      <c r="W88" s="250"/>
      <c r="X88" s="241">
        <v>12</v>
      </c>
      <c r="Y88" s="241"/>
      <c r="Z88" s="241"/>
      <c r="AA88" s="241">
        <v>8</v>
      </c>
      <c r="AB88" s="241"/>
    </row>
    <row r="89" spans="1:39" s="118" customFormat="1" ht="18" customHeight="1">
      <c r="A89" s="201">
        <v>5</v>
      </c>
      <c r="B89" s="245" t="s">
        <v>145</v>
      </c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9">
        <v>3</v>
      </c>
      <c r="W89" s="250"/>
      <c r="X89" s="241">
        <v>12</v>
      </c>
      <c r="Y89" s="241"/>
      <c r="Z89" s="241"/>
      <c r="AA89" s="241">
        <v>8</v>
      </c>
      <c r="AB89" s="241"/>
    </row>
    <row r="90" spans="1:39" s="118" customFormat="1" ht="18" customHeight="1">
      <c r="A90" s="201">
        <v>6</v>
      </c>
      <c r="B90" s="245" t="s">
        <v>563</v>
      </c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9">
        <v>3</v>
      </c>
      <c r="W90" s="250"/>
      <c r="X90" s="241">
        <v>12</v>
      </c>
      <c r="Y90" s="241"/>
      <c r="Z90" s="241"/>
      <c r="AA90" s="241">
        <v>8</v>
      </c>
      <c r="AB90" s="241"/>
    </row>
    <row r="91" spans="1:39" s="118" customFormat="1" ht="18" customHeight="1">
      <c r="A91" s="201">
        <v>7</v>
      </c>
      <c r="B91" s="245" t="s">
        <v>127</v>
      </c>
      <c r="C91" s="245"/>
      <c r="D91" s="245"/>
      <c r="E91" s="245"/>
      <c r="F91" s="245"/>
      <c r="G91" s="245"/>
      <c r="H91" s="245"/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  <c r="V91" s="249">
        <v>4</v>
      </c>
      <c r="W91" s="250"/>
      <c r="X91" s="241">
        <v>12</v>
      </c>
      <c r="Y91" s="241"/>
      <c r="Z91" s="241"/>
      <c r="AA91" s="241">
        <v>8</v>
      </c>
      <c r="AB91" s="241"/>
    </row>
    <row r="92" spans="1:39" s="118" customFormat="1" ht="18" customHeight="1">
      <c r="A92" s="201">
        <v>8</v>
      </c>
      <c r="B92" s="245" t="s">
        <v>115</v>
      </c>
      <c r="C92" s="245"/>
      <c r="D92" s="245"/>
      <c r="E92" s="245"/>
      <c r="F92" s="245"/>
      <c r="G92" s="245"/>
      <c r="H92" s="245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9">
        <v>4</v>
      </c>
      <c r="W92" s="250"/>
      <c r="X92" s="241">
        <v>12</v>
      </c>
      <c r="Y92" s="241"/>
      <c r="Z92" s="241"/>
      <c r="AA92" s="241">
        <v>8</v>
      </c>
      <c r="AB92" s="241"/>
    </row>
    <row r="93" spans="1:39" s="118" customFormat="1" ht="18" customHeight="1">
      <c r="A93" s="201">
        <v>9</v>
      </c>
      <c r="B93" s="245" t="s">
        <v>109</v>
      </c>
      <c r="C93" s="245"/>
      <c r="D93" s="245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  <c r="V93" s="249">
        <v>4</v>
      </c>
      <c r="W93" s="250"/>
      <c r="X93" s="241">
        <v>12</v>
      </c>
      <c r="Y93" s="241"/>
      <c r="Z93" s="241"/>
      <c r="AA93" s="241">
        <v>8</v>
      </c>
      <c r="AB93" s="241"/>
    </row>
    <row r="94" spans="1:39" s="118" customFormat="1" ht="18" customHeight="1">
      <c r="A94" s="201">
        <v>10</v>
      </c>
      <c r="B94" s="245" t="s">
        <v>124</v>
      </c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9">
        <v>5</v>
      </c>
      <c r="W94" s="250"/>
      <c r="X94" s="241">
        <v>12</v>
      </c>
      <c r="Y94" s="241"/>
      <c r="Z94" s="241"/>
      <c r="AA94" s="241">
        <v>8</v>
      </c>
      <c r="AB94" s="241"/>
    </row>
    <row r="95" spans="1:39" s="118" customFormat="1" ht="18" customHeight="1">
      <c r="A95" s="201">
        <v>11</v>
      </c>
      <c r="B95" s="245" t="s">
        <v>92</v>
      </c>
      <c r="C95" s="245"/>
      <c r="D95" s="245"/>
      <c r="E95" s="245"/>
      <c r="F95" s="245"/>
      <c r="G95" s="245"/>
      <c r="H95" s="245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9">
        <v>5</v>
      </c>
      <c r="W95" s="250"/>
      <c r="X95" s="241">
        <v>12</v>
      </c>
      <c r="Y95" s="241"/>
      <c r="Z95" s="241"/>
      <c r="AA95" s="241">
        <v>8</v>
      </c>
      <c r="AB95" s="241"/>
    </row>
    <row r="96" spans="1:39" s="118" customFormat="1" ht="18" customHeight="1">
      <c r="A96" s="241">
        <v>12</v>
      </c>
      <c r="B96" s="245" t="s">
        <v>551</v>
      </c>
      <c r="C96" s="245"/>
      <c r="D96" s="245"/>
      <c r="E96" s="245"/>
      <c r="F96" s="245"/>
      <c r="G96" s="245"/>
      <c r="H96" s="245"/>
      <c r="I96" s="245"/>
      <c r="J96" s="245"/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53">
        <v>5</v>
      </c>
      <c r="W96" s="254"/>
      <c r="X96" s="253">
        <v>12</v>
      </c>
      <c r="Y96" s="260"/>
      <c r="Z96" s="254"/>
      <c r="AA96" s="253">
        <v>8</v>
      </c>
      <c r="AB96" s="254"/>
    </row>
    <row r="97" spans="1:28" s="118" customFormat="1" ht="18" customHeight="1">
      <c r="A97" s="241"/>
      <c r="B97" s="245" t="s">
        <v>553</v>
      </c>
      <c r="C97" s="245"/>
      <c r="D97" s="245"/>
      <c r="E97" s="245"/>
      <c r="F97" s="245"/>
      <c r="G97" s="245"/>
      <c r="H97" s="245"/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55"/>
      <c r="W97" s="256"/>
      <c r="X97" s="255"/>
      <c r="Y97" s="262"/>
      <c r="Z97" s="256"/>
      <c r="AA97" s="255"/>
      <c r="AB97" s="256"/>
    </row>
    <row r="98" spans="1:28" s="187" customFormat="1" ht="18" customHeight="1">
      <c r="A98" s="194" t="s">
        <v>651</v>
      </c>
      <c r="V98" s="355"/>
      <c r="W98" s="356"/>
      <c r="X98" s="348">
        <f>X85+X86+X87+X93+X88+X91+X92+X94+X95+X96+X89+X90</f>
        <v>144</v>
      </c>
      <c r="Y98" s="348"/>
      <c r="Z98" s="348"/>
      <c r="AA98" s="348">
        <f>SUM(AA85:AA96)</f>
        <v>96</v>
      </c>
      <c r="AB98" s="348"/>
    </row>
    <row r="99" spans="1:28" s="187" customFormat="1" ht="18" customHeight="1">
      <c r="A99" s="349" t="s">
        <v>652</v>
      </c>
      <c r="B99" s="350"/>
      <c r="C99" s="350"/>
      <c r="D99" s="350"/>
      <c r="E99" s="350"/>
      <c r="F99" s="350"/>
      <c r="G99" s="350"/>
      <c r="H99" s="350"/>
      <c r="I99" s="350"/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1"/>
      <c r="V99" s="352" t="s">
        <v>647</v>
      </c>
      <c r="W99" s="352"/>
      <c r="X99" s="352" t="s">
        <v>648</v>
      </c>
      <c r="Y99" s="352"/>
      <c r="Z99" s="352"/>
      <c r="AA99" s="352" t="s">
        <v>649</v>
      </c>
      <c r="AB99" s="352"/>
    </row>
    <row r="100" spans="1:28" s="187" customFormat="1" ht="18" customHeight="1">
      <c r="A100" s="379">
        <v>13</v>
      </c>
      <c r="B100" s="198" t="s">
        <v>653</v>
      </c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200"/>
      <c r="V100" s="311">
        <v>6</v>
      </c>
      <c r="W100" s="315"/>
      <c r="X100" s="311">
        <v>22</v>
      </c>
      <c r="Y100" s="312"/>
      <c r="Z100" s="315"/>
      <c r="AA100" s="311">
        <v>12</v>
      </c>
      <c r="AB100" s="315"/>
    </row>
    <row r="101" spans="1:28" s="187" customFormat="1" ht="18" customHeight="1">
      <c r="A101" s="380"/>
      <c r="B101" s="198" t="s">
        <v>654</v>
      </c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200"/>
      <c r="V101" s="316"/>
      <c r="W101" s="317"/>
      <c r="X101" s="316"/>
      <c r="Y101" s="346"/>
      <c r="Z101" s="317"/>
      <c r="AA101" s="316"/>
      <c r="AB101" s="317"/>
    </row>
    <row r="102" spans="1:28" s="187" customFormat="1" ht="18" customHeight="1">
      <c r="A102" s="195">
        <v>14</v>
      </c>
      <c r="B102" s="198" t="s">
        <v>655</v>
      </c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200"/>
      <c r="V102" s="352">
        <v>6</v>
      </c>
      <c r="W102" s="352"/>
      <c r="X102" s="352">
        <v>22</v>
      </c>
      <c r="Y102" s="352"/>
      <c r="Z102" s="352"/>
      <c r="AA102" s="352">
        <v>12</v>
      </c>
      <c r="AB102" s="352"/>
    </row>
    <row r="103" spans="1:28" s="187" customFormat="1" ht="18" customHeight="1">
      <c r="A103" s="196">
        <v>15</v>
      </c>
      <c r="B103" s="357" t="s">
        <v>660</v>
      </c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9"/>
      <c r="V103" s="352">
        <v>6</v>
      </c>
      <c r="W103" s="352"/>
      <c r="X103" s="352">
        <v>22</v>
      </c>
      <c r="Y103" s="352"/>
      <c r="Z103" s="352"/>
      <c r="AA103" s="352">
        <v>12</v>
      </c>
      <c r="AB103" s="352"/>
    </row>
    <row r="104" spans="1:28" s="187" customFormat="1" ht="18" customHeight="1">
      <c r="A104" s="194" t="s">
        <v>651</v>
      </c>
      <c r="V104" s="353"/>
      <c r="W104" s="353"/>
      <c r="X104" s="354">
        <f>X100+X101+X102+X103</f>
        <v>66</v>
      </c>
      <c r="Y104" s="354"/>
      <c r="Z104" s="354"/>
      <c r="AA104" s="354">
        <f>AA100+AA101+AA102+AA103</f>
        <v>36</v>
      </c>
      <c r="AB104" s="354"/>
    </row>
    <row r="105" spans="1:28" s="187" customFormat="1" ht="18" customHeight="1">
      <c r="A105" s="197" t="s">
        <v>658</v>
      </c>
      <c r="V105" s="353"/>
      <c r="W105" s="353"/>
      <c r="X105" s="354">
        <v>90</v>
      </c>
      <c r="Y105" s="354"/>
      <c r="Z105" s="354"/>
      <c r="AA105" s="352"/>
      <c r="AB105" s="352"/>
    </row>
    <row r="106" spans="1:28" s="187" customFormat="1" ht="18" customHeight="1">
      <c r="A106" s="194" t="s">
        <v>659</v>
      </c>
      <c r="V106" s="353"/>
      <c r="W106" s="353"/>
      <c r="X106" s="354">
        <f>X98+X104+X105</f>
        <v>300</v>
      </c>
      <c r="Y106" s="354"/>
      <c r="Z106" s="354"/>
      <c r="AA106" s="354">
        <f>AA98+AA104</f>
        <v>132</v>
      </c>
      <c r="AB106" s="354"/>
    </row>
  </sheetData>
  <mergeCells count="306">
    <mergeCell ref="V100:W101"/>
    <mergeCell ref="B89:U89"/>
    <mergeCell ref="V89:W89"/>
    <mergeCell ref="X89:Z89"/>
    <mergeCell ref="AA89:AB89"/>
    <mergeCell ref="B90:U90"/>
    <mergeCell ref="V90:W90"/>
    <mergeCell ref="X90:Z90"/>
    <mergeCell ref="AA90:AB90"/>
    <mergeCell ref="V104:W106"/>
    <mergeCell ref="X104:Z104"/>
    <mergeCell ref="AA104:AB104"/>
    <mergeCell ref="X105:Z105"/>
    <mergeCell ref="AA105:AB105"/>
    <mergeCell ref="X106:Z106"/>
    <mergeCell ref="AA106:AB106"/>
    <mergeCell ref="A96:A97"/>
    <mergeCell ref="B97:U97"/>
    <mergeCell ref="V96:W97"/>
    <mergeCell ref="X96:Z97"/>
    <mergeCell ref="AA96:AB97"/>
    <mergeCell ref="V98:W98"/>
    <mergeCell ref="V102:W102"/>
    <mergeCell ref="X102:Z102"/>
    <mergeCell ref="AA102:AB102"/>
    <mergeCell ref="B103:U103"/>
    <mergeCell ref="V103:W103"/>
    <mergeCell ref="X103:Z103"/>
    <mergeCell ref="AA103:AB103"/>
    <mergeCell ref="X98:Z98"/>
    <mergeCell ref="AA98:AB98"/>
    <mergeCell ref="A99:U99"/>
    <mergeCell ref="V99:W99"/>
    <mergeCell ref="X99:Z99"/>
    <mergeCell ref="AA99:AB99"/>
    <mergeCell ref="AA92:AB92"/>
    <mergeCell ref="B94:U94"/>
    <mergeCell ref="V94:W94"/>
    <mergeCell ref="X94:Z94"/>
    <mergeCell ref="AA94:AB94"/>
    <mergeCell ref="B95:U95"/>
    <mergeCell ref="V95:W95"/>
    <mergeCell ref="X95:Z95"/>
    <mergeCell ref="AA95:AB95"/>
    <mergeCell ref="B92:U92"/>
    <mergeCell ref="V92:W92"/>
    <mergeCell ref="X92:Z92"/>
    <mergeCell ref="B96:U96"/>
    <mergeCell ref="X100:Z101"/>
    <mergeCell ref="AA100:AB101"/>
    <mergeCell ref="A100:A101"/>
    <mergeCell ref="B91:U91"/>
    <mergeCell ref="V91:W91"/>
    <mergeCell ref="X91:Z91"/>
    <mergeCell ref="AA91:AB91"/>
    <mergeCell ref="V85:W85"/>
    <mergeCell ref="AA85:AB85"/>
    <mergeCell ref="B86:U86"/>
    <mergeCell ref="V86:W86"/>
    <mergeCell ref="X86:Z86"/>
    <mergeCell ref="AA86:AB86"/>
    <mergeCell ref="B87:U87"/>
    <mergeCell ref="V87:W87"/>
    <mergeCell ref="AA87:AB87"/>
    <mergeCell ref="X85:Z85"/>
    <mergeCell ref="X87:Z87"/>
    <mergeCell ref="B93:U93"/>
    <mergeCell ref="V93:W93"/>
    <mergeCell ref="X93:Z93"/>
    <mergeCell ref="AA93:AB93"/>
    <mergeCell ref="AB83:AC83"/>
    <mergeCell ref="AD83:AE83"/>
    <mergeCell ref="AF83:AG83"/>
    <mergeCell ref="AJ83:AK83"/>
    <mergeCell ref="AL83:AM83"/>
    <mergeCell ref="B88:U88"/>
    <mergeCell ref="V88:W88"/>
    <mergeCell ref="X88:Z88"/>
    <mergeCell ref="AA88:AB88"/>
    <mergeCell ref="A1:AQ1"/>
    <mergeCell ref="A2:AQ2"/>
    <mergeCell ref="A3:AQ3"/>
    <mergeCell ref="P77:Q83"/>
    <mergeCell ref="R77:Y78"/>
    <mergeCell ref="Z77:AA77"/>
    <mergeCell ref="AB77:AC77"/>
    <mergeCell ref="AD77:AE77"/>
    <mergeCell ref="AF77:AG77"/>
    <mergeCell ref="AJ77:AK77"/>
    <mergeCell ref="AL77:AM77"/>
    <mergeCell ref="Z78:AA78"/>
    <mergeCell ref="AB78:AC78"/>
    <mergeCell ref="AD78:AE78"/>
    <mergeCell ref="AF78:AG78"/>
    <mergeCell ref="AJ78:AK78"/>
    <mergeCell ref="AL78:AM78"/>
    <mergeCell ref="R79:Y79"/>
    <mergeCell ref="Z79:AA79"/>
    <mergeCell ref="AB79:AC79"/>
    <mergeCell ref="AD79:AE79"/>
    <mergeCell ref="AF79:AG79"/>
    <mergeCell ref="C75:I75"/>
    <mergeCell ref="K75:L75"/>
    <mergeCell ref="M75:N75"/>
    <mergeCell ref="R75:S75"/>
    <mergeCell ref="W75:X75"/>
    <mergeCell ref="AB75:AC75"/>
    <mergeCell ref="AG75:AH75"/>
    <mergeCell ref="AL75:AM75"/>
    <mergeCell ref="C73:I73"/>
    <mergeCell ref="K73:L73"/>
    <mergeCell ref="M73:N73"/>
    <mergeCell ref="R73:S73"/>
    <mergeCell ref="W73:X73"/>
    <mergeCell ref="AB73:AC73"/>
    <mergeCell ref="AG73:AH73"/>
    <mergeCell ref="AL73:AM73"/>
    <mergeCell ref="C74:I74"/>
    <mergeCell ref="K74:L74"/>
    <mergeCell ref="M74:N74"/>
    <mergeCell ref="R74:S74"/>
    <mergeCell ref="W74:X74"/>
    <mergeCell ref="AB74:AC74"/>
    <mergeCell ref="AG74:AH74"/>
    <mergeCell ref="AL74:AM74"/>
    <mergeCell ref="AO70:AP70"/>
    <mergeCell ref="AE71:AF71"/>
    <mergeCell ref="AG71:AH71"/>
    <mergeCell ref="AJ71:AK71"/>
    <mergeCell ref="AL71:AM71"/>
    <mergeCell ref="AO71:AP71"/>
    <mergeCell ref="C72:I72"/>
    <mergeCell ref="K72:L72"/>
    <mergeCell ref="M72:N72"/>
    <mergeCell ref="R72:S72"/>
    <mergeCell ref="W72:X72"/>
    <mergeCell ref="AB72:AC72"/>
    <mergeCell ref="AG72:AH72"/>
    <mergeCell ref="R71:S71"/>
    <mergeCell ref="U71:V71"/>
    <mergeCell ref="W71:X71"/>
    <mergeCell ref="Z71:AA71"/>
    <mergeCell ref="AB71:AC71"/>
    <mergeCell ref="C70:I70"/>
    <mergeCell ref="K70:L70"/>
    <mergeCell ref="M70:N70"/>
    <mergeCell ref="P70:Q70"/>
    <mergeCell ref="R70:S70"/>
    <mergeCell ref="U70:V70"/>
    <mergeCell ref="W70:X70"/>
    <mergeCell ref="Z70:AA70"/>
    <mergeCell ref="AB70:AC70"/>
    <mergeCell ref="K68:L68"/>
    <mergeCell ref="P68:Q68"/>
    <mergeCell ref="U68:V68"/>
    <mergeCell ref="Z68:AA68"/>
    <mergeCell ref="AE68:AF68"/>
    <mergeCell ref="AJ68:AK68"/>
    <mergeCell ref="AO68:AP68"/>
    <mergeCell ref="AJ69:AK69"/>
    <mergeCell ref="AO69:AP69"/>
    <mergeCell ref="C65:G65"/>
    <mergeCell ref="K65:L65"/>
    <mergeCell ref="P65:Q65"/>
    <mergeCell ref="U65:V65"/>
    <mergeCell ref="Z65:AA65"/>
    <mergeCell ref="AE65:AF65"/>
    <mergeCell ref="AJ65:AK65"/>
    <mergeCell ref="AO65:AP65"/>
    <mergeCell ref="C66:G66"/>
    <mergeCell ref="K66:L66"/>
    <mergeCell ref="P66:Q66"/>
    <mergeCell ref="U66:V66"/>
    <mergeCell ref="Z66:AA66"/>
    <mergeCell ref="AJ66:AK66"/>
    <mergeCell ref="C63:G63"/>
    <mergeCell ref="K63:L63"/>
    <mergeCell ref="P63:Q63"/>
    <mergeCell ref="U63:V63"/>
    <mergeCell ref="Z63:AA63"/>
    <mergeCell ref="AE63:AF63"/>
    <mergeCell ref="AJ63:AK63"/>
    <mergeCell ref="AO63:AP63"/>
    <mergeCell ref="C64:G64"/>
    <mergeCell ref="K64:L64"/>
    <mergeCell ref="P64:Q64"/>
    <mergeCell ref="U64:V64"/>
    <mergeCell ref="Z64:AA64"/>
    <mergeCell ref="AE64:AF64"/>
    <mergeCell ref="AJ64:AK64"/>
    <mergeCell ref="AO64:AP64"/>
    <mergeCell ref="AQ4:AR7"/>
    <mergeCell ref="M5:V5"/>
    <mergeCell ref="W5:AF5"/>
    <mergeCell ref="AG5:AP5"/>
    <mergeCell ref="I6:L6"/>
    <mergeCell ref="M6:Q6"/>
    <mergeCell ref="R6:V6"/>
    <mergeCell ref="W6:AA6"/>
    <mergeCell ref="AB6:AF6"/>
    <mergeCell ref="AG6:AK6"/>
    <mergeCell ref="AL6:AP6"/>
    <mergeCell ref="I7:I9"/>
    <mergeCell ref="J7:L7"/>
    <mergeCell ref="M7:Q7"/>
    <mergeCell ref="R7:V7"/>
    <mergeCell ref="W7:AA7"/>
    <mergeCell ref="AB7:AF7"/>
    <mergeCell ref="AG7:AK7"/>
    <mergeCell ref="AL7:AP7"/>
    <mergeCell ref="J8:J9"/>
    <mergeCell ref="K8:K9"/>
    <mergeCell ref="A84:U84"/>
    <mergeCell ref="V84:W84"/>
    <mergeCell ref="X84:Z84"/>
    <mergeCell ref="AA84:AB84"/>
    <mergeCell ref="B85:U85"/>
    <mergeCell ref="AH83:AI83"/>
    <mergeCell ref="AH82:AI82"/>
    <mergeCell ref="AL81:AM81"/>
    <mergeCell ref="R82:Y82"/>
    <mergeCell ref="Z82:AA82"/>
    <mergeCell ref="AB82:AC82"/>
    <mergeCell ref="AD82:AE82"/>
    <mergeCell ref="AH81:AI81"/>
    <mergeCell ref="R81:Y81"/>
    <mergeCell ref="Z81:AA81"/>
    <mergeCell ref="AB81:AC81"/>
    <mergeCell ref="AD81:AE81"/>
    <mergeCell ref="AF81:AG81"/>
    <mergeCell ref="AJ81:AK81"/>
    <mergeCell ref="AF82:AG82"/>
    <mergeCell ref="AJ82:AK82"/>
    <mergeCell ref="AL82:AM82"/>
    <mergeCell ref="R83:Y83"/>
    <mergeCell ref="Z83:AA83"/>
    <mergeCell ref="AO66:AP66"/>
    <mergeCell ref="AL72:AM72"/>
    <mergeCell ref="AH77:AI77"/>
    <mergeCell ref="AH78:AI78"/>
    <mergeCell ref="C67:G67"/>
    <mergeCell ref="K67:L67"/>
    <mergeCell ref="P67:Q67"/>
    <mergeCell ref="AE66:AF66"/>
    <mergeCell ref="U67:V67"/>
    <mergeCell ref="Z67:AA67"/>
    <mergeCell ref="AE67:AF67"/>
    <mergeCell ref="C69:G69"/>
    <mergeCell ref="K69:L69"/>
    <mergeCell ref="P69:Q69"/>
    <mergeCell ref="U69:V69"/>
    <mergeCell ref="Z69:AA69"/>
    <mergeCell ref="AE69:AF69"/>
    <mergeCell ref="C71:I71"/>
    <mergeCell ref="K71:L71"/>
    <mergeCell ref="M71:N71"/>
    <mergeCell ref="P71:Q71"/>
    <mergeCell ref="AJ67:AK67"/>
    <mergeCell ref="AO67:AP67"/>
    <mergeCell ref="C68:G68"/>
    <mergeCell ref="T8:V8"/>
    <mergeCell ref="W8:W9"/>
    <mergeCell ref="X8:X9"/>
    <mergeCell ref="Y8:AA8"/>
    <mergeCell ref="AD8:AF8"/>
    <mergeCell ref="S8:S9"/>
    <mergeCell ref="AH79:AI79"/>
    <mergeCell ref="AJ79:AK79"/>
    <mergeCell ref="AL79:AM80"/>
    <mergeCell ref="AE70:AF70"/>
    <mergeCell ref="AG70:AH70"/>
    <mergeCell ref="AJ70:AK70"/>
    <mergeCell ref="AL70:AM70"/>
    <mergeCell ref="R80:Y80"/>
    <mergeCell ref="Z80:AA80"/>
    <mergeCell ref="AB80:AC80"/>
    <mergeCell ref="AD80:AE80"/>
    <mergeCell ref="AF80:AG80"/>
    <mergeCell ref="AH80:AI80"/>
    <mergeCell ref="AJ80:AK80"/>
    <mergeCell ref="AG8:AG9"/>
    <mergeCell ref="AI8:AK8"/>
    <mergeCell ref="AL8:AL9"/>
    <mergeCell ref="AM8:AM9"/>
    <mergeCell ref="AN8:AP8"/>
    <mergeCell ref="AQ8:AQ9"/>
    <mergeCell ref="AR8:AR9"/>
    <mergeCell ref="AB8:AB9"/>
    <mergeCell ref="AC8:AC9"/>
    <mergeCell ref="AH8:AH9"/>
    <mergeCell ref="F6:F9"/>
    <mergeCell ref="A4:A9"/>
    <mergeCell ref="B4:B9"/>
    <mergeCell ref="C6:C9"/>
    <mergeCell ref="D6:D9"/>
    <mergeCell ref="E6:E9"/>
    <mergeCell ref="G6:G9"/>
    <mergeCell ref="H6:H9"/>
    <mergeCell ref="R8:R9"/>
    <mergeCell ref="L8:L9"/>
    <mergeCell ref="M8:M9"/>
    <mergeCell ref="N8:N9"/>
    <mergeCell ref="O8:Q8"/>
    <mergeCell ref="C4:F5"/>
    <mergeCell ref="G4:L5"/>
    <mergeCell ref="M4:AP4"/>
  </mergeCells>
  <pageMargins left="0.23622047244094491" right="0.23622047244094491" top="0.74803149606299213" bottom="0.51181102362204722" header="0.31496062992125984" footer="0.31496062992125984"/>
  <pageSetup paperSize="9" scale="66" orientation="landscape" horizontalDpi="0" verticalDpi="0" r:id="rId1"/>
  <rowBreaks count="1" manualBreakCount="1">
    <brk id="76" max="4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BL30"/>
  <sheetViews>
    <sheetView view="pageBreakPreview" zoomScaleSheetLayoutView="100" workbookViewId="0">
      <selection activeCell="AG31" sqref="AG31"/>
    </sheetView>
  </sheetViews>
  <sheetFormatPr defaultColWidth="14.6640625" defaultRowHeight="13.5" customHeight="1"/>
  <cols>
    <col min="1" max="1" width="6.5" style="144" customWidth="1"/>
    <col min="2" max="64" width="3.33203125" style="144" customWidth="1"/>
    <col min="65" max="16384" width="14.6640625" style="144"/>
  </cols>
  <sheetData>
    <row r="1" spans="1:64" ht="21" customHeight="1">
      <c r="A1" s="221" t="s">
        <v>477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</row>
    <row r="2" spans="1:64" ht="19.5" customHeight="1">
      <c r="A2" s="237" t="s">
        <v>368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spans="1:64" ht="11.25" customHeight="1">
      <c r="A3" s="223" t="s">
        <v>369</v>
      </c>
      <c r="B3" s="223" t="s">
        <v>370</v>
      </c>
      <c r="C3" s="223"/>
      <c r="D3" s="223"/>
      <c r="E3" s="223"/>
      <c r="F3" s="235" t="s">
        <v>371</v>
      </c>
      <c r="G3" s="223" t="s">
        <v>372</v>
      </c>
      <c r="H3" s="223"/>
      <c r="I3" s="223"/>
      <c r="J3" s="235" t="s">
        <v>373</v>
      </c>
      <c r="K3" s="223" t="s">
        <v>374</v>
      </c>
      <c r="L3" s="223"/>
      <c r="M3" s="223"/>
      <c r="N3" s="143"/>
      <c r="O3" s="223" t="s">
        <v>375</v>
      </c>
      <c r="P3" s="223"/>
      <c r="Q3" s="223"/>
      <c r="R3" s="223"/>
      <c r="S3" s="235" t="s">
        <v>376</v>
      </c>
      <c r="T3" s="223" t="s">
        <v>377</v>
      </c>
      <c r="U3" s="223"/>
      <c r="V3" s="223"/>
      <c r="W3" s="235" t="s">
        <v>378</v>
      </c>
      <c r="X3" s="223" t="s">
        <v>379</v>
      </c>
      <c r="Y3" s="223"/>
      <c r="Z3" s="223"/>
      <c r="AA3" s="235" t="s">
        <v>380</v>
      </c>
      <c r="AB3" s="223" t="s">
        <v>381</v>
      </c>
      <c r="AC3" s="223"/>
      <c r="AD3" s="223"/>
      <c r="AE3" s="223"/>
      <c r="AF3" s="235" t="s">
        <v>382</v>
      </c>
      <c r="AG3" s="223" t="s">
        <v>383</v>
      </c>
      <c r="AH3" s="223"/>
      <c r="AI3" s="223"/>
      <c r="AJ3" s="235" t="s">
        <v>384</v>
      </c>
      <c r="AK3" s="223" t="s">
        <v>385</v>
      </c>
      <c r="AL3" s="223"/>
      <c r="AM3" s="223"/>
      <c r="AN3" s="223"/>
      <c r="AO3" s="223" t="s">
        <v>386</v>
      </c>
      <c r="AP3" s="223"/>
      <c r="AQ3" s="223"/>
      <c r="AR3" s="223"/>
      <c r="AS3" s="235" t="s">
        <v>387</v>
      </c>
      <c r="AT3" s="223" t="s">
        <v>388</v>
      </c>
      <c r="AU3" s="223"/>
      <c r="AV3" s="223"/>
      <c r="AW3" s="235" t="s">
        <v>389</v>
      </c>
      <c r="AX3" s="223" t="s">
        <v>390</v>
      </c>
      <c r="AY3" s="223"/>
      <c r="AZ3" s="223"/>
      <c r="BA3" s="223"/>
    </row>
    <row r="4" spans="1:64" ht="60.75" customHeight="1">
      <c r="A4" s="223"/>
      <c r="B4" s="12" t="s">
        <v>391</v>
      </c>
      <c r="C4" s="12" t="s">
        <v>392</v>
      </c>
      <c r="D4" s="12" t="s">
        <v>393</v>
      </c>
      <c r="E4" s="12" t="s">
        <v>394</v>
      </c>
      <c r="F4" s="236"/>
      <c r="G4" s="12" t="s">
        <v>395</v>
      </c>
      <c r="H4" s="12" t="s">
        <v>396</v>
      </c>
      <c r="I4" s="12" t="s">
        <v>397</v>
      </c>
      <c r="J4" s="236"/>
      <c r="K4" s="12" t="s">
        <v>398</v>
      </c>
      <c r="L4" s="12" t="s">
        <v>399</v>
      </c>
      <c r="M4" s="12" t="s">
        <v>400</v>
      </c>
      <c r="N4" s="12" t="s">
        <v>401</v>
      </c>
      <c r="O4" s="12" t="s">
        <v>391</v>
      </c>
      <c r="P4" s="12" t="s">
        <v>392</v>
      </c>
      <c r="Q4" s="12" t="s">
        <v>393</v>
      </c>
      <c r="R4" s="12" t="s">
        <v>394</v>
      </c>
      <c r="S4" s="236"/>
      <c r="T4" s="12" t="s">
        <v>402</v>
      </c>
      <c r="U4" s="12" t="s">
        <v>403</v>
      </c>
      <c r="V4" s="12" t="s">
        <v>404</v>
      </c>
      <c r="W4" s="236"/>
      <c r="X4" s="12" t="s">
        <v>405</v>
      </c>
      <c r="Y4" s="12" t="s">
        <v>406</v>
      </c>
      <c r="Z4" s="12" t="s">
        <v>407</v>
      </c>
      <c r="AA4" s="236"/>
      <c r="AB4" s="12" t="s">
        <v>405</v>
      </c>
      <c r="AC4" s="12" t="s">
        <v>406</v>
      </c>
      <c r="AD4" s="12" t="s">
        <v>407</v>
      </c>
      <c r="AE4" s="12" t="s">
        <v>408</v>
      </c>
      <c r="AF4" s="236"/>
      <c r="AG4" s="12" t="s">
        <v>395</v>
      </c>
      <c r="AH4" s="12" t="s">
        <v>396</v>
      </c>
      <c r="AI4" s="12" t="s">
        <v>397</v>
      </c>
      <c r="AJ4" s="236"/>
      <c r="AK4" s="12" t="s">
        <v>409</v>
      </c>
      <c r="AL4" s="12" t="s">
        <v>410</v>
      </c>
      <c r="AM4" s="12" t="s">
        <v>411</v>
      </c>
      <c r="AN4" s="12" t="s">
        <v>412</v>
      </c>
      <c r="AO4" s="12" t="s">
        <v>391</v>
      </c>
      <c r="AP4" s="12" t="s">
        <v>392</v>
      </c>
      <c r="AQ4" s="12" t="s">
        <v>393</v>
      </c>
      <c r="AR4" s="12" t="s">
        <v>394</v>
      </c>
      <c r="AS4" s="236"/>
      <c r="AT4" s="12" t="s">
        <v>395</v>
      </c>
      <c r="AU4" s="12" t="s">
        <v>396</v>
      </c>
      <c r="AV4" s="12" t="s">
        <v>397</v>
      </c>
      <c r="AW4" s="236"/>
      <c r="AX4" s="12" t="s">
        <v>398</v>
      </c>
      <c r="AY4" s="12" t="s">
        <v>399</v>
      </c>
      <c r="AZ4" s="12" t="s">
        <v>400</v>
      </c>
      <c r="BA4" s="13" t="s">
        <v>413</v>
      </c>
    </row>
    <row r="5" spans="1:64" ht="9.75" customHeight="1">
      <c r="A5" s="223"/>
      <c r="B5" s="143" t="s">
        <v>4</v>
      </c>
      <c r="C5" s="143" t="s">
        <v>6</v>
      </c>
      <c r="D5" s="143" t="s">
        <v>8</v>
      </c>
      <c r="E5" s="143" t="s">
        <v>10</v>
      </c>
      <c r="F5" s="143" t="s">
        <v>12</v>
      </c>
      <c r="G5" s="143" t="s">
        <v>14</v>
      </c>
      <c r="H5" s="143" t="s">
        <v>16</v>
      </c>
      <c r="I5" s="143" t="s">
        <v>18</v>
      </c>
      <c r="J5" s="143" t="s">
        <v>20</v>
      </c>
      <c r="K5" s="143" t="s">
        <v>22</v>
      </c>
      <c r="L5" s="143" t="s">
        <v>24</v>
      </c>
      <c r="M5" s="143" t="s">
        <v>26</v>
      </c>
      <c r="N5" s="143" t="s">
        <v>28</v>
      </c>
      <c r="O5" s="143" t="s">
        <v>110</v>
      </c>
      <c r="P5" s="143" t="s">
        <v>113</v>
      </c>
      <c r="Q5" s="143" t="s">
        <v>116</v>
      </c>
      <c r="R5" s="143" t="s">
        <v>119</v>
      </c>
      <c r="S5" s="143" t="s">
        <v>122</v>
      </c>
      <c r="T5" s="143" t="s">
        <v>125</v>
      </c>
      <c r="U5" s="143" t="s">
        <v>128</v>
      </c>
      <c r="V5" s="143" t="s">
        <v>134</v>
      </c>
      <c r="W5" s="143" t="s">
        <v>137</v>
      </c>
      <c r="X5" s="143" t="s">
        <v>140</v>
      </c>
      <c r="Y5" s="143" t="s">
        <v>143</v>
      </c>
      <c r="Z5" s="143" t="s">
        <v>146</v>
      </c>
      <c r="AA5" s="143" t="s">
        <v>149</v>
      </c>
      <c r="AB5" s="143" t="s">
        <v>154</v>
      </c>
      <c r="AC5" s="143" t="s">
        <v>157</v>
      </c>
      <c r="AD5" s="143" t="s">
        <v>161</v>
      </c>
      <c r="AE5" s="143" t="s">
        <v>164</v>
      </c>
      <c r="AF5" s="143" t="s">
        <v>167</v>
      </c>
      <c r="AG5" s="143" t="s">
        <v>169</v>
      </c>
      <c r="AH5" s="143" t="s">
        <v>171</v>
      </c>
      <c r="AI5" s="143" t="s">
        <v>172</v>
      </c>
      <c r="AJ5" s="143" t="s">
        <v>259</v>
      </c>
      <c r="AK5" s="143" t="s">
        <v>260</v>
      </c>
      <c r="AL5" s="143" t="s">
        <v>261</v>
      </c>
      <c r="AM5" s="143" t="s">
        <v>262</v>
      </c>
      <c r="AN5" s="143" t="s">
        <v>263</v>
      </c>
      <c r="AO5" s="143" t="s">
        <v>264</v>
      </c>
      <c r="AP5" s="143" t="s">
        <v>265</v>
      </c>
      <c r="AQ5" s="143" t="s">
        <v>266</v>
      </c>
      <c r="AR5" s="143" t="s">
        <v>267</v>
      </c>
      <c r="AS5" s="143" t="s">
        <v>268</v>
      </c>
      <c r="AT5" s="143" t="s">
        <v>269</v>
      </c>
      <c r="AU5" s="143" t="s">
        <v>270</v>
      </c>
      <c r="AV5" s="143" t="s">
        <v>271</v>
      </c>
      <c r="AW5" s="143" t="s">
        <v>272</v>
      </c>
      <c r="AX5" s="143" t="s">
        <v>273</v>
      </c>
      <c r="AY5" s="143" t="s">
        <v>274</v>
      </c>
      <c r="AZ5" s="143" t="s">
        <v>275</v>
      </c>
      <c r="BA5" s="145" t="s">
        <v>276</v>
      </c>
    </row>
    <row r="6" spans="1:64" ht="2.25" customHeight="1">
      <c r="A6" s="143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</row>
    <row r="7" spans="1:64" ht="12" customHeight="1">
      <c r="A7" s="222" t="s">
        <v>414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 t="s">
        <v>415</v>
      </c>
      <c r="T7" s="232" t="s">
        <v>415</v>
      </c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 t="s">
        <v>55</v>
      </c>
      <c r="AM7" s="232" t="s">
        <v>55</v>
      </c>
      <c r="AN7" s="232" t="s">
        <v>55</v>
      </c>
      <c r="AO7" s="232" t="s">
        <v>55</v>
      </c>
      <c r="AP7" s="232" t="s">
        <v>55</v>
      </c>
      <c r="AQ7" s="232" t="s">
        <v>55</v>
      </c>
      <c r="AR7" s="232" t="s">
        <v>55</v>
      </c>
      <c r="AS7" s="232" t="s">
        <v>55</v>
      </c>
      <c r="AT7" s="232" t="s">
        <v>55</v>
      </c>
      <c r="AU7" s="232" t="s">
        <v>416</v>
      </c>
      <c r="AV7" s="232" t="s">
        <v>415</v>
      </c>
      <c r="AW7" s="232" t="s">
        <v>415</v>
      </c>
      <c r="AX7" s="232" t="s">
        <v>415</v>
      </c>
      <c r="AY7" s="232" t="s">
        <v>415</v>
      </c>
      <c r="AZ7" s="232" t="s">
        <v>415</v>
      </c>
      <c r="BA7" s="232" t="s">
        <v>415</v>
      </c>
      <c r="BB7" s="146"/>
      <c r="BC7" s="148"/>
    </row>
    <row r="8" spans="1:64" ht="12" customHeight="1">
      <c r="A8" s="222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</row>
    <row r="9" spans="1:64" ht="2.25" customHeight="1">
      <c r="A9" s="143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</row>
    <row r="10" spans="1:64" ht="12" customHeight="1">
      <c r="A10" s="222" t="s">
        <v>417</v>
      </c>
      <c r="B10" s="232" t="s">
        <v>415</v>
      </c>
      <c r="C10" s="232" t="s">
        <v>415</v>
      </c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 t="s">
        <v>416</v>
      </c>
      <c r="S10" s="232" t="s">
        <v>415</v>
      </c>
      <c r="T10" s="232" t="s">
        <v>415</v>
      </c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 t="s">
        <v>416</v>
      </c>
      <c r="AJ10" s="232" t="s">
        <v>415</v>
      </c>
      <c r="AK10" s="232" t="s">
        <v>415</v>
      </c>
      <c r="AL10" s="232" t="s">
        <v>415</v>
      </c>
      <c r="AM10" s="232" t="s">
        <v>415</v>
      </c>
      <c r="AN10" s="232">
        <v>8</v>
      </c>
      <c r="AO10" s="232" t="s">
        <v>18</v>
      </c>
      <c r="AP10" s="232" t="s">
        <v>18</v>
      </c>
      <c r="AQ10" s="232" t="s">
        <v>18</v>
      </c>
      <c r="AR10" s="232" t="s">
        <v>18</v>
      </c>
      <c r="AS10" s="232" t="s">
        <v>18</v>
      </c>
      <c r="AT10" s="232" t="s">
        <v>18</v>
      </c>
      <c r="AU10" s="232" t="s">
        <v>18</v>
      </c>
      <c r="AV10" s="232" t="s">
        <v>18</v>
      </c>
      <c r="AW10" s="232" t="s">
        <v>18</v>
      </c>
      <c r="AX10" s="232" t="s">
        <v>18</v>
      </c>
      <c r="AY10" s="232" t="s">
        <v>18</v>
      </c>
      <c r="AZ10" s="232">
        <v>8</v>
      </c>
      <c r="BA10" s="232" t="s">
        <v>415</v>
      </c>
      <c r="BB10" s="146"/>
      <c r="BC10" s="148"/>
      <c r="BD10" s="146"/>
      <c r="BE10" s="146"/>
      <c r="BF10" s="148"/>
      <c r="BG10" s="146"/>
      <c r="BH10" s="146"/>
      <c r="BI10" s="148"/>
      <c r="BJ10" s="146"/>
      <c r="BK10" s="146"/>
      <c r="BL10" s="148"/>
    </row>
    <row r="11" spans="1:64" ht="12" customHeight="1">
      <c r="A11" s="222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146"/>
      <c r="BC11" s="148"/>
      <c r="BD11" s="146"/>
      <c r="BE11" s="146"/>
      <c r="BF11" s="148"/>
      <c r="BG11" s="146"/>
      <c r="BH11" s="146"/>
      <c r="BI11" s="148"/>
      <c r="BJ11" s="146"/>
      <c r="BK11" s="146"/>
      <c r="BL11" s="148"/>
    </row>
    <row r="12" spans="1:64" ht="2.25" customHeight="1">
      <c r="A12" s="143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146"/>
      <c r="BC12" s="148"/>
      <c r="BD12" s="146"/>
      <c r="BE12" s="146"/>
      <c r="BF12" s="148"/>
      <c r="BG12" s="146"/>
      <c r="BH12" s="146"/>
      <c r="BI12" s="148"/>
      <c r="BJ12" s="146"/>
      <c r="BK12" s="146"/>
      <c r="BL12" s="148"/>
    </row>
    <row r="13" spans="1:64" ht="12" customHeight="1">
      <c r="A13" s="222" t="s">
        <v>418</v>
      </c>
      <c r="B13" s="232" t="s">
        <v>415</v>
      </c>
      <c r="C13" s="232" t="s">
        <v>415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 t="s">
        <v>416</v>
      </c>
      <c r="S13" s="232" t="s">
        <v>415</v>
      </c>
      <c r="T13" s="232" t="s">
        <v>415</v>
      </c>
      <c r="U13" s="232" t="s">
        <v>415</v>
      </c>
      <c r="V13" s="232"/>
      <c r="W13" s="232"/>
      <c r="X13" s="232"/>
      <c r="Y13" s="232"/>
      <c r="Z13" s="232"/>
      <c r="AA13" s="232"/>
      <c r="AB13" s="232"/>
      <c r="AC13" s="232"/>
      <c r="AD13" s="232" t="s">
        <v>18</v>
      </c>
      <c r="AE13" s="232" t="s">
        <v>18</v>
      </c>
      <c r="AF13" s="232" t="s">
        <v>18</v>
      </c>
      <c r="AG13" s="232" t="s">
        <v>419</v>
      </c>
      <c r="AH13" s="232" t="s">
        <v>419</v>
      </c>
      <c r="AI13" s="232" t="s">
        <v>419</v>
      </c>
      <c r="AJ13" s="232" t="s">
        <v>419</v>
      </c>
      <c r="AK13" s="232" t="s">
        <v>416</v>
      </c>
      <c r="AL13" s="232" t="s">
        <v>415</v>
      </c>
      <c r="AM13" s="233" t="s">
        <v>420</v>
      </c>
      <c r="AN13" s="233" t="s">
        <v>420</v>
      </c>
      <c r="AO13" s="233" t="s">
        <v>420</v>
      </c>
      <c r="AP13" s="233" t="s">
        <v>420</v>
      </c>
      <c r="AQ13" s="232" t="s">
        <v>418</v>
      </c>
      <c r="AR13" s="232" t="s">
        <v>418</v>
      </c>
      <c r="AS13" s="232" t="s">
        <v>230</v>
      </c>
      <c r="AT13" s="232" t="s">
        <v>230</v>
      </c>
      <c r="AU13" s="232" t="s">
        <v>230</v>
      </c>
      <c r="AV13" s="232" t="s">
        <v>230</v>
      </c>
      <c r="AW13" s="232" t="s">
        <v>230</v>
      </c>
      <c r="AX13" s="232" t="s">
        <v>230</v>
      </c>
      <c r="AY13" s="232" t="s">
        <v>230</v>
      </c>
      <c r="AZ13" s="232" t="s">
        <v>230</v>
      </c>
      <c r="BA13" s="232" t="s">
        <v>230</v>
      </c>
      <c r="BB13" s="146"/>
      <c r="BC13" s="148"/>
      <c r="BD13" s="146"/>
      <c r="BE13" s="146"/>
      <c r="BF13" s="148"/>
      <c r="BG13" s="146"/>
      <c r="BH13" s="146"/>
      <c r="BI13" s="148"/>
      <c r="BJ13" s="146"/>
      <c r="BK13" s="146"/>
      <c r="BL13" s="148"/>
    </row>
    <row r="14" spans="1:64" ht="12" customHeight="1">
      <c r="A14" s="222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3"/>
      <c r="AN14" s="233"/>
      <c r="AO14" s="233"/>
      <c r="AP14" s="233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146"/>
      <c r="BC14" s="148"/>
      <c r="BD14" s="146"/>
      <c r="BE14" s="146"/>
      <c r="BF14" s="148"/>
      <c r="BG14" s="146"/>
      <c r="BH14" s="146"/>
      <c r="BI14" s="148"/>
      <c r="BJ14" s="146"/>
      <c r="BK14" s="146"/>
      <c r="BL14" s="148"/>
    </row>
    <row r="15" spans="1:64" ht="6" customHeight="1">
      <c r="A15" s="148"/>
      <c r="B15" s="148"/>
      <c r="BB15" s="146"/>
      <c r="BC15" s="148"/>
      <c r="BD15" s="146"/>
      <c r="BE15" s="146"/>
      <c r="BF15" s="148"/>
      <c r="BG15" s="146"/>
      <c r="BH15" s="146"/>
      <c r="BI15" s="148"/>
      <c r="BJ15" s="146"/>
      <c r="BK15" s="146"/>
      <c r="BL15" s="148"/>
    </row>
    <row r="16" spans="1:64" ht="15" customHeight="1">
      <c r="A16" s="231" t="s">
        <v>421</v>
      </c>
      <c r="B16" s="231"/>
      <c r="C16" s="231"/>
      <c r="D16" s="231"/>
      <c r="E16" s="231"/>
      <c r="F16" s="231"/>
      <c r="G16" s="143"/>
      <c r="H16" s="229" t="s">
        <v>422</v>
      </c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148"/>
      <c r="X16" s="148"/>
      <c r="Y16" s="143" t="s">
        <v>55</v>
      </c>
      <c r="Z16" s="230" t="s">
        <v>423</v>
      </c>
      <c r="AA16" s="230"/>
      <c r="AB16" s="230"/>
      <c r="AC16" s="230"/>
      <c r="AD16" s="230"/>
      <c r="AE16" s="230"/>
      <c r="AF16" s="230"/>
      <c r="AG16" s="148"/>
      <c r="AH16" s="148"/>
      <c r="AI16" s="148"/>
      <c r="AJ16" s="148"/>
      <c r="AK16" s="148"/>
      <c r="AL16" s="148"/>
      <c r="AM16" s="148"/>
      <c r="AN16" s="148"/>
      <c r="AO16" s="147"/>
      <c r="AP16" s="148"/>
      <c r="AQ16" s="148"/>
      <c r="AR16" s="14" t="s">
        <v>420</v>
      </c>
      <c r="AS16" s="230" t="s">
        <v>424</v>
      </c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</row>
    <row r="17" spans="1:64" ht="3.75" customHeight="1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7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6"/>
      <c r="BB17" s="146"/>
      <c r="BC17" s="148"/>
      <c r="BD17" s="146"/>
      <c r="BE17" s="146"/>
      <c r="BF17" s="148"/>
      <c r="BG17" s="146"/>
      <c r="BH17" s="146"/>
      <c r="BI17" s="148"/>
      <c r="BJ17" s="146"/>
      <c r="BK17" s="146"/>
      <c r="BL17" s="148"/>
    </row>
    <row r="18" spans="1:64" ht="14.25" customHeight="1">
      <c r="A18" s="148"/>
      <c r="B18" s="148"/>
      <c r="C18" s="148"/>
      <c r="D18" s="148"/>
      <c r="E18" s="148"/>
      <c r="F18" s="148"/>
      <c r="G18" s="143" t="s">
        <v>416</v>
      </c>
      <c r="H18" s="229" t="s">
        <v>425</v>
      </c>
      <c r="I18" s="229"/>
      <c r="J18" s="229"/>
      <c r="K18" s="229"/>
      <c r="L18" s="229"/>
      <c r="M18" s="229"/>
      <c r="N18" s="229"/>
      <c r="O18" s="229"/>
      <c r="P18" s="229"/>
      <c r="Q18" s="229"/>
      <c r="R18" s="148"/>
      <c r="S18" s="148"/>
      <c r="T18" s="148"/>
      <c r="U18" s="146"/>
      <c r="V18" s="148"/>
      <c r="W18" s="148"/>
      <c r="X18" s="148"/>
      <c r="Y18" s="143" t="s">
        <v>18</v>
      </c>
      <c r="Z18" s="229" t="s">
        <v>426</v>
      </c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148"/>
      <c r="AR18" s="143" t="s">
        <v>418</v>
      </c>
      <c r="AS18" s="230" t="s">
        <v>427</v>
      </c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146"/>
      <c r="BH18" s="146"/>
      <c r="BI18" s="148"/>
      <c r="BJ18" s="146"/>
      <c r="BK18" s="146"/>
      <c r="BL18" s="148"/>
    </row>
    <row r="19" spans="1:64" ht="3.75" customHeight="1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6"/>
      <c r="BB19" s="146"/>
      <c r="BC19" s="148"/>
      <c r="BD19" s="146"/>
      <c r="BE19" s="146"/>
      <c r="BF19" s="148"/>
      <c r="BG19" s="146"/>
      <c r="BH19" s="146"/>
      <c r="BI19" s="148"/>
      <c r="BJ19" s="146"/>
      <c r="BK19" s="146"/>
      <c r="BL19" s="148"/>
    </row>
    <row r="20" spans="1:64" ht="15" customHeight="1">
      <c r="A20" s="148"/>
      <c r="B20" s="148"/>
      <c r="C20" s="148"/>
      <c r="D20" s="148"/>
      <c r="E20" s="148"/>
      <c r="F20" s="148"/>
      <c r="G20" s="143" t="s">
        <v>415</v>
      </c>
      <c r="H20" s="229" t="s">
        <v>428</v>
      </c>
      <c r="I20" s="229"/>
      <c r="J20" s="229"/>
      <c r="K20" s="229"/>
      <c r="L20" s="229"/>
      <c r="M20" s="229"/>
      <c r="N20" s="229"/>
      <c r="O20" s="229"/>
      <c r="P20" s="229"/>
      <c r="Q20" s="229"/>
      <c r="R20" s="148"/>
      <c r="S20" s="148"/>
      <c r="T20" s="148"/>
      <c r="U20" s="146"/>
      <c r="V20" s="148"/>
      <c r="W20" s="148"/>
      <c r="X20" s="148"/>
      <c r="Y20" s="143" t="s">
        <v>419</v>
      </c>
      <c r="Z20" s="229" t="s">
        <v>429</v>
      </c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148"/>
      <c r="AR20" s="143" t="s">
        <v>230</v>
      </c>
      <c r="AS20" s="229" t="s">
        <v>430</v>
      </c>
      <c r="AT20" s="229"/>
      <c r="AU20" s="229"/>
      <c r="AV20" s="229"/>
      <c r="AW20" s="229"/>
      <c r="AX20" s="229"/>
      <c r="AY20" s="229"/>
      <c r="AZ20" s="229"/>
      <c r="BA20" s="229"/>
      <c r="BB20" s="229"/>
      <c r="BC20" s="148"/>
      <c r="BD20" s="146"/>
      <c r="BE20" s="146"/>
      <c r="BF20" s="148"/>
      <c r="BG20" s="146"/>
      <c r="BH20" s="146"/>
      <c r="BI20" s="148"/>
      <c r="BJ20" s="146"/>
      <c r="BK20" s="146"/>
      <c r="BL20" s="148"/>
    </row>
    <row r="21" spans="1:64" ht="12.75" customHeight="1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6"/>
      <c r="BB21" s="146"/>
      <c r="BC21" s="148"/>
      <c r="BD21" s="146"/>
      <c r="BE21" s="146"/>
      <c r="BF21" s="148"/>
      <c r="BG21" s="146"/>
      <c r="BH21" s="146"/>
      <c r="BI21" s="148"/>
      <c r="BJ21" s="146"/>
      <c r="BK21" s="146"/>
      <c r="BL21" s="148"/>
    </row>
    <row r="22" spans="1:64" ht="18" customHeight="1">
      <c r="A22" s="228" t="s">
        <v>431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146"/>
      <c r="BC22" s="148"/>
      <c r="BD22" s="146"/>
      <c r="BE22" s="146"/>
      <c r="BF22" s="148"/>
      <c r="BG22" s="146"/>
      <c r="BH22" s="146"/>
      <c r="BI22" s="148"/>
      <c r="BJ22" s="146"/>
      <c r="BK22" s="146"/>
      <c r="BL22" s="148"/>
    </row>
    <row r="23" spans="1:64" ht="12.75" customHeight="1">
      <c r="A23" s="223" t="s">
        <v>369</v>
      </c>
      <c r="B23" s="225" t="s">
        <v>432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 t="s">
        <v>433</v>
      </c>
      <c r="U23" s="225"/>
      <c r="V23" s="225"/>
      <c r="W23" s="225"/>
      <c r="X23" s="225"/>
      <c r="Y23" s="225"/>
      <c r="Z23" s="225"/>
      <c r="AA23" s="225"/>
      <c r="AB23" s="225"/>
      <c r="AC23" s="225" t="s">
        <v>434</v>
      </c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5"/>
      <c r="AW23" s="225"/>
      <c r="AX23" s="223" t="s">
        <v>435</v>
      </c>
      <c r="AY23" s="223"/>
      <c r="AZ23" s="223"/>
      <c r="BA23" s="223"/>
      <c r="BB23" s="223"/>
      <c r="BC23" s="223"/>
      <c r="BD23" s="225" t="s">
        <v>436</v>
      </c>
      <c r="BE23" s="225"/>
      <c r="BF23" s="225"/>
      <c r="BG23" s="225" t="s">
        <v>251</v>
      </c>
      <c r="BH23" s="225"/>
      <c r="BI23" s="225"/>
      <c r="BJ23" s="227" t="s">
        <v>437</v>
      </c>
      <c r="BK23" s="227"/>
      <c r="BL23" s="227"/>
    </row>
    <row r="24" spans="1:64" ht="32.25" customHeight="1">
      <c r="A24" s="223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 t="s">
        <v>148</v>
      </c>
      <c r="AD24" s="225"/>
      <c r="AE24" s="225"/>
      <c r="AF24" s="225"/>
      <c r="AG24" s="225"/>
      <c r="AH24" s="225"/>
      <c r="AI24" s="225"/>
      <c r="AJ24" s="225" t="s">
        <v>438</v>
      </c>
      <c r="AK24" s="225"/>
      <c r="AL24" s="225"/>
      <c r="AM24" s="225"/>
      <c r="AN24" s="225"/>
      <c r="AO24" s="225"/>
      <c r="AP24" s="225"/>
      <c r="AQ24" s="225" t="s">
        <v>439</v>
      </c>
      <c r="AR24" s="225"/>
      <c r="AS24" s="225"/>
      <c r="AT24" s="225"/>
      <c r="AU24" s="225"/>
      <c r="AV24" s="225"/>
      <c r="AW24" s="225"/>
      <c r="AX24" s="225" t="s">
        <v>484</v>
      </c>
      <c r="AY24" s="225"/>
      <c r="AZ24" s="225"/>
      <c r="BA24" s="225" t="s">
        <v>485</v>
      </c>
      <c r="BB24" s="225"/>
      <c r="BC24" s="225"/>
      <c r="BD24" s="225"/>
      <c r="BE24" s="226"/>
      <c r="BF24" s="225"/>
      <c r="BG24" s="225"/>
      <c r="BH24" s="226"/>
      <c r="BI24" s="225"/>
      <c r="BJ24" s="227"/>
      <c r="BK24" s="226"/>
      <c r="BL24" s="227"/>
    </row>
    <row r="25" spans="1:64" ht="12" customHeight="1">
      <c r="A25" s="223"/>
      <c r="B25" s="225" t="s">
        <v>251</v>
      </c>
      <c r="C25" s="225"/>
      <c r="D25" s="225"/>
      <c r="E25" s="225"/>
      <c r="F25" s="225"/>
      <c r="G25" s="225"/>
      <c r="H25" s="225" t="s">
        <v>440</v>
      </c>
      <c r="I25" s="225"/>
      <c r="J25" s="225"/>
      <c r="K25" s="225"/>
      <c r="L25" s="225"/>
      <c r="M25" s="225"/>
      <c r="N25" s="225" t="s">
        <v>441</v>
      </c>
      <c r="O25" s="225"/>
      <c r="P25" s="225"/>
      <c r="Q25" s="225"/>
      <c r="R25" s="225"/>
      <c r="S25" s="225"/>
      <c r="T25" s="225" t="s">
        <v>251</v>
      </c>
      <c r="U25" s="225"/>
      <c r="V25" s="225"/>
      <c r="W25" s="225" t="s">
        <v>440</v>
      </c>
      <c r="X25" s="225"/>
      <c r="Y25" s="225"/>
      <c r="Z25" s="225" t="s">
        <v>441</v>
      </c>
      <c r="AA25" s="225"/>
      <c r="AB25" s="225"/>
      <c r="AC25" s="225" t="s">
        <v>251</v>
      </c>
      <c r="AD25" s="225"/>
      <c r="AE25" s="225"/>
      <c r="AF25" s="225" t="s">
        <v>440</v>
      </c>
      <c r="AG25" s="225"/>
      <c r="AH25" s="225" t="s">
        <v>441</v>
      </c>
      <c r="AI25" s="225"/>
      <c r="AJ25" s="225" t="s">
        <v>251</v>
      </c>
      <c r="AK25" s="225"/>
      <c r="AL25" s="225"/>
      <c r="AM25" s="225" t="s">
        <v>440</v>
      </c>
      <c r="AN25" s="225"/>
      <c r="AO25" s="225" t="s">
        <v>441</v>
      </c>
      <c r="AP25" s="225"/>
      <c r="AQ25" s="225" t="s">
        <v>251</v>
      </c>
      <c r="AR25" s="225"/>
      <c r="AS25" s="225"/>
      <c r="AT25" s="225" t="s">
        <v>440</v>
      </c>
      <c r="AU25" s="225"/>
      <c r="AV25" s="225" t="s">
        <v>441</v>
      </c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7"/>
      <c r="BK25" s="226"/>
      <c r="BL25" s="227"/>
    </row>
    <row r="26" spans="1:64" ht="9.75" customHeight="1">
      <c r="A26" s="223"/>
      <c r="B26" s="224" t="s">
        <v>442</v>
      </c>
      <c r="C26" s="224"/>
      <c r="D26" s="224"/>
      <c r="E26" s="224" t="s">
        <v>443</v>
      </c>
      <c r="F26" s="224"/>
      <c r="G26" s="224"/>
      <c r="H26" s="224" t="s">
        <v>442</v>
      </c>
      <c r="I26" s="224"/>
      <c r="J26" s="224"/>
      <c r="K26" s="224" t="s">
        <v>443</v>
      </c>
      <c r="L26" s="224"/>
      <c r="M26" s="224"/>
      <c r="N26" s="224" t="s">
        <v>442</v>
      </c>
      <c r="O26" s="224"/>
      <c r="P26" s="224"/>
      <c r="Q26" s="224" t="s">
        <v>443</v>
      </c>
      <c r="R26" s="224"/>
      <c r="S26" s="224"/>
      <c r="T26" s="224" t="s">
        <v>442</v>
      </c>
      <c r="U26" s="224"/>
      <c r="V26" s="224"/>
      <c r="W26" s="224" t="s">
        <v>442</v>
      </c>
      <c r="X26" s="224"/>
      <c r="Y26" s="224"/>
      <c r="Z26" s="224" t="s">
        <v>442</v>
      </c>
      <c r="AA26" s="224"/>
      <c r="AB26" s="224"/>
      <c r="AC26" s="224" t="s">
        <v>442</v>
      </c>
      <c r="AD26" s="224"/>
      <c r="AE26" s="224"/>
      <c r="AF26" s="224" t="s">
        <v>442</v>
      </c>
      <c r="AG26" s="224"/>
      <c r="AH26" s="224" t="s">
        <v>442</v>
      </c>
      <c r="AI26" s="224"/>
      <c r="AJ26" s="224" t="s">
        <v>442</v>
      </c>
      <c r="AK26" s="224"/>
      <c r="AL26" s="224"/>
      <c r="AM26" s="224" t="s">
        <v>442</v>
      </c>
      <c r="AN26" s="224"/>
      <c r="AO26" s="224" t="s">
        <v>442</v>
      </c>
      <c r="AP26" s="224"/>
      <c r="AQ26" s="224" t="s">
        <v>442</v>
      </c>
      <c r="AR26" s="224"/>
      <c r="AS26" s="224"/>
      <c r="AT26" s="224" t="s">
        <v>442</v>
      </c>
      <c r="AU26" s="224"/>
      <c r="AV26" s="224" t="s">
        <v>442</v>
      </c>
      <c r="AW26" s="224"/>
      <c r="AX26" s="224" t="s">
        <v>442</v>
      </c>
      <c r="AY26" s="224"/>
      <c r="AZ26" s="224"/>
      <c r="BA26" s="224" t="s">
        <v>442</v>
      </c>
      <c r="BB26" s="224"/>
      <c r="BC26" s="224"/>
      <c r="BD26" s="224" t="s">
        <v>442</v>
      </c>
      <c r="BE26" s="224"/>
      <c r="BF26" s="224"/>
      <c r="BG26" s="224" t="s">
        <v>442</v>
      </c>
      <c r="BH26" s="224"/>
      <c r="BI26" s="224"/>
      <c r="BJ26" s="227"/>
      <c r="BK26" s="227"/>
      <c r="BL26" s="227"/>
    </row>
    <row r="27" spans="1:64" ht="20.25" customHeight="1">
      <c r="A27" s="143" t="s">
        <v>414</v>
      </c>
      <c r="B27" s="223">
        <v>34</v>
      </c>
      <c r="C27" s="223"/>
      <c r="D27" s="223"/>
      <c r="E27" s="360" t="s">
        <v>738</v>
      </c>
      <c r="F27" s="223"/>
      <c r="G27" s="223"/>
      <c r="H27" s="223">
        <v>17</v>
      </c>
      <c r="I27" s="223"/>
      <c r="J27" s="223"/>
      <c r="K27" s="223" t="s">
        <v>444</v>
      </c>
      <c r="L27" s="223"/>
      <c r="M27" s="223"/>
      <c r="N27" s="223">
        <v>17</v>
      </c>
      <c r="O27" s="223"/>
      <c r="P27" s="223"/>
      <c r="Q27" s="360" t="s">
        <v>444</v>
      </c>
      <c r="R27" s="223"/>
      <c r="S27" s="223"/>
      <c r="T27" s="223" t="s">
        <v>445</v>
      </c>
      <c r="U27" s="223"/>
      <c r="V27" s="223"/>
      <c r="W27" s="223"/>
      <c r="X27" s="223"/>
      <c r="Y27" s="223"/>
      <c r="Z27" s="223" t="s">
        <v>445</v>
      </c>
      <c r="AA27" s="223"/>
      <c r="AB27" s="223"/>
      <c r="AC27" s="223" t="s">
        <v>350</v>
      </c>
      <c r="AD27" s="223"/>
      <c r="AE27" s="223"/>
      <c r="AF27" s="223"/>
      <c r="AG27" s="223"/>
      <c r="AH27" s="223" t="s">
        <v>350</v>
      </c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>
        <v>8</v>
      </c>
      <c r="BE27" s="223"/>
      <c r="BF27" s="223"/>
      <c r="BG27" s="223">
        <f>B27+T27+AC27+BD27</f>
        <v>52</v>
      </c>
      <c r="BH27" s="223"/>
      <c r="BI27" s="223"/>
      <c r="BJ27" s="223" t="s">
        <v>146</v>
      </c>
      <c r="BK27" s="223"/>
      <c r="BL27" s="223"/>
    </row>
    <row r="28" spans="1:64" ht="20.25" customHeight="1">
      <c r="A28" s="143" t="s">
        <v>417</v>
      </c>
      <c r="B28" s="223">
        <v>28</v>
      </c>
      <c r="C28" s="223"/>
      <c r="D28" s="223"/>
      <c r="E28" s="360" t="s">
        <v>739</v>
      </c>
      <c r="F28" s="223"/>
      <c r="G28" s="223"/>
      <c r="H28" s="223">
        <v>14</v>
      </c>
      <c r="I28" s="223"/>
      <c r="J28" s="223"/>
      <c r="K28" s="360" t="s">
        <v>446</v>
      </c>
      <c r="L28" s="223"/>
      <c r="M28" s="223"/>
      <c r="N28" s="223">
        <v>14</v>
      </c>
      <c r="O28" s="223"/>
      <c r="P28" s="223"/>
      <c r="Q28" s="223" t="s">
        <v>446</v>
      </c>
      <c r="R28" s="223"/>
      <c r="S28" s="223"/>
      <c r="T28" s="223" t="s">
        <v>364</v>
      </c>
      <c r="U28" s="223"/>
      <c r="V28" s="223"/>
      <c r="W28" s="223" t="s">
        <v>445</v>
      </c>
      <c r="X28" s="223"/>
      <c r="Y28" s="223"/>
      <c r="Z28" s="223" t="s">
        <v>445</v>
      </c>
      <c r="AA28" s="223"/>
      <c r="AB28" s="223"/>
      <c r="AC28" s="223"/>
      <c r="AD28" s="223"/>
      <c r="AE28" s="223"/>
      <c r="AF28" s="223"/>
      <c r="AG28" s="223"/>
      <c r="AH28" s="223"/>
      <c r="AI28" s="223"/>
      <c r="AJ28" s="223">
        <v>13</v>
      </c>
      <c r="AK28" s="223"/>
      <c r="AL28" s="223"/>
      <c r="AM28" s="223"/>
      <c r="AN28" s="223"/>
      <c r="AO28" s="223">
        <v>13</v>
      </c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>
        <v>9</v>
      </c>
      <c r="BE28" s="223"/>
      <c r="BF28" s="223"/>
      <c r="BG28" s="223">
        <f>B28+T28+AC28+AJ28+BD28</f>
        <v>52</v>
      </c>
      <c r="BH28" s="223"/>
      <c r="BI28" s="223"/>
      <c r="BJ28" s="223" t="s">
        <v>146</v>
      </c>
      <c r="BK28" s="223"/>
      <c r="BL28" s="223"/>
    </row>
    <row r="29" spans="1:64" ht="20.25" customHeight="1">
      <c r="A29" s="143" t="s">
        <v>418</v>
      </c>
      <c r="B29" s="223">
        <v>22</v>
      </c>
      <c r="C29" s="223"/>
      <c r="D29" s="223"/>
      <c r="E29" s="360" t="s">
        <v>740</v>
      </c>
      <c r="F29" s="223"/>
      <c r="G29" s="223"/>
      <c r="H29" s="223">
        <v>14</v>
      </c>
      <c r="I29" s="223"/>
      <c r="J29" s="223"/>
      <c r="K29" s="223" t="s">
        <v>446</v>
      </c>
      <c r="L29" s="223"/>
      <c r="M29" s="223"/>
      <c r="N29" s="223">
        <v>8</v>
      </c>
      <c r="O29" s="223"/>
      <c r="P29" s="223"/>
      <c r="Q29" s="360" t="s">
        <v>741</v>
      </c>
      <c r="R29" s="223"/>
      <c r="S29" s="223"/>
      <c r="T29" s="223" t="s">
        <v>364</v>
      </c>
      <c r="U29" s="223"/>
      <c r="V29" s="223"/>
      <c r="W29" s="223" t="s">
        <v>445</v>
      </c>
      <c r="X29" s="223"/>
      <c r="Y29" s="223"/>
      <c r="Z29" s="223" t="s">
        <v>445</v>
      </c>
      <c r="AA29" s="223"/>
      <c r="AB29" s="223"/>
      <c r="AC29" s="223"/>
      <c r="AD29" s="223"/>
      <c r="AE29" s="223"/>
      <c r="AF29" s="223"/>
      <c r="AG29" s="223"/>
      <c r="AH29" s="223"/>
      <c r="AI29" s="223"/>
      <c r="AJ29" s="223">
        <v>3</v>
      </c>
      <c r="AK29" s="223"/>
      <c r="AL29" s="223"/>
      <c r="AM29" s="223"/>
      <c r="AN29" s="223"/>
      <c r="AO29" s="223">
        <v>3</v>
      </c>
      <c r="AP29" s="223"/>
      <c r="AQ29" s="223" t="s">
        <v>359</v>
      </c>
      <c r="AR29" s="223"/>
      <c r="AS29" s="223"/>
      <c r="AT29" s="223"/>
      <c r="AU29" s="223"/>
      <c r="AV29" s="223" t="s">
        <v>359</v>
      </c>
      <c r="AW29" s="223"/>
      <c r="AX29" s="223" t="s">
        <v>359</v>
      </c>
      <c r="AY29" s="223"/>
      <c r="AZ29" s="223"/>
      <c r="BA29" s="223" t="s">
        <v>364</v>
      </c>
      <c r="BB29" s="223"/>
      <c r="BC29" s="223"/>
      <c r="BD29" s="223">
        <v>6</v>
      </c>
      <c r="BE29" s="223"/>
      <c r="BF29" s="223"/>
      <c r="BG29" s="223">
        <f>B29+T29+AC29+AJ29+AQ29+AX29+BD29+BA29</f>
        <v>43</v>
      </c>
      <c r="BH29" s="223"/>
      <c r="BI29" s="223"/>
      <c r="BJ29" s="223" t="s">
        <v>146</v>
      </c>
      <c r="BK29" s="223"/>
      <c r="BL29" s="223"/>
    </row>
    <row r="30" spans="1:64" ht="20.25" customHeight="1">
      <c r="A30" s="142" t="s">
        <v>251</v>
      </c>
      <c r="B30" s="222" t="s">
        <v>447</v>
      </c>
      <c r="C30" s="222"/>
      <c r="D30" s="222"/>
      <c r="E30" s="222" t="s">
        <v>448</v>
      </c>
      <c r="F30" s="222"/>
      <c r="G30" s="222"/>
      <c r="H30" s="222"/>
      <c r="I30" s="222"/>
      <c r="J30" s="222"/>
      <c r="K30" s="222" t="s">
        <v>742</v>
      </c>
      <c r="L30" s="222"/>
      <c r="M30" s="222"/>
      <c r="N30" s="222"/>
      <c r="O30" s="222"/>
      <c r="P30" s="222"/>
      <c r="Q30" s="222" t="s">
        <v>743</v>
      </c>
      <c r="R30" s="222"/>
      <c r="S30" s="222"/>
      <c r="T30" s="222" t="s">
        <v>353</v>
      </c>
      <c r="U30" s="222"/>
      <c r="V30" s="222"/>
      <c r="W30" s="222"/>
      <c r="X30" s="222"/>
      <c r="Y30" s="222"/>
      <c r="Z30" s="222"/>
      <c r="AA30" s="222"/>
      <c r="AB30" s="222"/>
      <c r="AC30" s="222" t="s">
        <v>350</v>
      </c>
      <c r="AD30" s="222"/>
      <c r="AE30" s="222"/>
      <c r="AF30" s="222"/>
      <c r="AG30" s="222"/>
      <c r="AH30" s="222"/>
      <c r="AI30" s="222"/>
      <c r="AJ30" s="222" t="s">
        <v>357</v>
      </c>
      <c r="AK30" s="222"/>
      <c r="AL30" s="222"/>
      <c r="AM30" s="222"/>
      <c r="AN30" s="222"/>
      <c r="AO30" s="222"/>
      <c r="AP30" s="222"/>
      <c r="AQ30" s="222" t="s">
        <v>359</v>
      </c>
      <c r="AR30" s="222"/>
      <c r="AS30" s="222"/>
      <c r="AT30" s="222"/>
      <c r="AU30" s="222"/>
      <c r="AV30" s="222"/>
      <c r="AW30" s="222"/>
      <c r="AX30" s="222" t="s">
        <v>359</v>
      </c>
      <c r="AY30" s="222"/>
      <c r="AZ30" s="222"/>
      <c r="BA30" s="222" t="s">
        <v>364</v>
      </c>
      <c r="BB30" s="222"/>
      <c r="BC30" s="222"/>
      <c r="BD30" s="222" t="s">
        <v>449</v>
      </c>
      <c r="BE30" s="222"/>
      <c r="BF30" s="222"/>
      <c r="BG30" s="222">
        <f>B30+T30+AC30+AJ30+AQ30+BD30+AX30+BA30</f>
        <v>147</v>
      </c>
      <c r="BH30" s="222"/>
      <c r="BI30" s="222"/>
      <c r="BJ30" s="222"/>
      <c r="BK30" s="222"/>
      <c r="BL30" s="222"/>
    </row>
  </sheetData>
  <mergeCells count="339">
    <mergeCell ref="A1:BL1"/>
    <mergeCell ref="A2:Q2"/>
    <mergeCell ref="A3:A5"/>
    <mergeCell ref="B3:E3"/>
    <mergeCell ref="F3:F4"/>
    <mergeCell ref="G3:I3"/>
    <mergeCell ref="J3:J4"/>
    <mergeCell ref="K3:M3"/>
    <mergeCell ref="O3:R3"/>
    <mergeCell ref="S3:S4"/>
    <mergeCell ref="AW3:AW4"/>
    <mergeCell ref="AX3:BA3"/>
    <mergeCell ref="AS3:AS4"/>
    <mergeCell ref="AT3:AV3"/>
    <mergeCell ref="A7:A8"/>
    <mergeCell ref="B7:B8"/>
    <mergeCell ref="C7:C8"/>
    <mergeCell ref="D7:D8"/>
    <mergeCell ref="E7:E8"/>
    <mergeCell ref="F7:F8"/>
    <mergeCell ref="G7:G8"/>
    <mergeCell ref="AG3:AI3"/>
    <mergeCell ref="AJ3:AJ4"/>
    <mergeCell ref="T3:V3"/>
    <mergeCell ref="W3:W4"/>
    <mergeCell ref="X3:Z3"/>
    <mergeCell ref="AA3:AA4"/>
    <mergeCell ref="AB3:AE3"/>
    <mergeCell ref="AF3:AF4"/>
    <mergeCell ref="H7:H8"/>
    <mergeCell ref="I7:I8"/>
    <mergeCell ref="J7:J8"/>
    <mergeCell ref="K7:K8"/>
    <mergeCell ref="L7:L8"/>
    <mergeCell ref="M7:M8"/>
    <mergeCell ref="B6:BA6"/>
    <mergeCell ref="AK3:AN3"/>
    <mergeCell ref="AO3:AR3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X7:AX8"/>
    <mergeCell ref="AY7:AY8"/>
    <mergeCell ref="AZ7:AZ8"/>
    <mergeCell ref="BA7:BA8"/>
    <mergeCell ref="B9:BA9"/>
    <mergeCell ref="A10:A11"/>
    <mergeCell ref="B10:B11"/>
    <mergeCell ref="C10:C11"/>
    <mergeCell ref="D10:D11"/>
    <mergeCell ref="E10:E11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X10:X11"/>
    <mergeCell ref="Y10:Y11"/>
    <mergeCell ref="Z10:Z11"/>
    <mergeCell ref="AA10:AA11"/>
    <mergeCell ref="AB10:AB11"/>
    <mergeCell ref="AC10:AC11"/>
    <mergeCell ref="R10:R11"/>
    <mergeCell ref="S10:S11"/>
    <mergeCell ref="T10:T11"/>
    <mergeCell ref="U10:U11"/>
    <mergeCell ref="V10:V11"/>
    <mergeCell ref="W10:W11"/>
    <mergeCell ref="AJ10:AJ11"/>
    <mergeCell ref="AK10:AK11"/>
    <mergeCell ref="AL10:AL11"/>
    <mergeCell ref="AM10:AM11"/>
    <mergeCell ref="AN10:AN11"/>
    <mergeCell ref="AO10:AO11"/>
    <mergeCell ref="AD10:AD11"/>
    <mergeCell ref="AE10:AE11"/>
    <mergeCell ref="AF10:AF11"/>
    <mergeCell ref="AG10:AG11"/>
    <mergeCell ref="AH10:AH11"/>
    <mergeCell ref="AI10:AI11"/>
    <mergeCell ref="AV10:AV11"/>
    <mergeCell ref="AW10:AW11"/>
    <mergeCell ref="AX10:AX11"/>
    <mergeCell ref="AY10:AY11"/>
    <mergeCell ref="AZ10:AZ11"/>
    <mergeCell ref="BA10:BA11"/>
    <mergeCell ref="AP10:AP11"/>
    <mergeCell ref="AQ10:AQ11"/>
    <mergeCell ref="AR10:AR11"/>
    <mergeCell ref="AS10:AS11"/>
    <mergeCell ref="AT10:AT11"/>
    <mergeCell ref="AU10:AU11"/>
    <mergeCell ref="B12:BA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V13:V14"/>
    <mergeCell ref="W13:W14"/>
    <mergeCell ref="X13:X14"/>
    <mergeCell ref="Y13:Y14"/>
    <mergeCell ref="Z13:Z14"/>
    <mergeCell ref="AA13:AA14"/>
    <mergeCell ref="P13:P14"/>
    <mergeCell ref="Q13:Q14"/>
    <mergeCell ref="AC13:AC14"/>
    <mergeCell ref="AD13:AD14"/>
    <mergeCell ref="AE13:AE14"/>
    <mergeCell ref="AF13:AF14"/>
    <mergeCell ref="AG13:AG14"/>
    <mergeCell ref="H18:Q18"/>
    <mergeCell ref="Z18:AP18"/>
    <mergeCell ref="R13:R14"/>
    <mergeCell ref="S13:S14"/>
    <mergeCell ref="T13:T14"/>
    <mergeCell ref="U13:U14"/>
    <mergeCell ref="AH13:AH14"/>
    <mergeCell ref="AI13:AI14"/>
    <mergeCell ref="AJ13:AJ14"/>
    <mergeCell ref="AK13:AK14"/>
    <mergeCell ref="AL13:AL14"/>
    <mergeCell ref="J13:J14"/>
    <mergeCell ref="K13:K14"/>
    <mergeCell ref="L13:L14"/>
    <mergeCell ref="M13:M14"/>
    <mergeCell ref="N13:N14"/>
    <mergeCell ref="O13:O14"/>
    <mergeCell ref="AS18:BF18"/>
    <mergeCell ref="H20:Q20"/>
    <mergeCell ref="Z20:AP20"/>
    <mergeCell ref="AS20:BB20"/>
    <mergeCell ref="AZ13:AZ14"/>
    <mergeCell ref="BA13:BA14"/>
    <mergeCell ref="A16:F16"/>
    <mergeCell ref="H16:V16"/>
    <mergeCell ref="Z16:AF16"/>
    <mergeCell ref="AS16:BL16"/>
    <mergeCell ref="AT13:AT14"/>
    <mergeCell ref="AU13:AU14"/>
    <mergeCell ref="AV13:AV14"/>
    <mergeCell ref="AW13:AW14"/>
    <mergeCell ref="AX13:AX14"/>
    <mergeCell ref="AY13:AY14"/>
    <mergeCell ref="AN13:AN14"/>
    <mergeCell ref="AO13:AO14"/>
    <mergeCell ref="AP13:AP14"/>
    <mergeCell ref="AQ13:AQ14"/>
    <mergeCell ref="AR13:AR14"/>
    <mergeCell ref="AS13:AS14"/>
    <mergeCell ref="AM13:AM14"/>
    <mergeCell ref="AB13:AB14"/>
    <mergeCell ref="A22:BA22"/>
    <mergeCell ref="A23:A26"/>
    <mergeCell ref="B23:S24"/>
    <mergeCell ref="T23:AB24"/>
    <mergeCell ref="AC23:AW23"/>
    <mergeCell ref="AX23:BC23"/>
    <mergeCell ref="B25:G25"/>
    <mergeCell ref="H25:M25"/>
    <mergeCell ref="N25:S25"/>
    <mergeCell ref="T25:V25"/>
    <mergeCell ref="B26:D26"/>
    <mergeCell ref="E26:G26"/>
    <mergeCell ref="H26:J26"/>
    <mergeCell ref="K26:M26"/>
    <mergeCell ref="N26:P26"/>
    <mergeCell ref="Q26:S26"/>
    <mergeCell ref="T26:V26"/>
    <mergeCell ref="W25:Y25"/>
    <mergeCell ref="Z25:AB25"/>
    <mergeCell ref="BD23:BF25"/>
    <mergeCell ref="BG23:BI25"/>
    <mergeCell ref="BJ23:BL26"/>
    <mergeCell ref="AC24:AI24"/>
    <mergeCell ref="AJ24:AP24"/>
    <mergeCell ref="AQ24:AW24"/>
    <mergeCell ref="AX24:AZ25"/>
    <mergeCell ref="BA24:BC25"/>
    <mergeCell ref="AM25:AN25"/>
    <mergeCell ref="AO25:AP25"/>
    <mergeCell ref="AQ25:AS25"/>
    <mergeCell ref="AT25:AU25"/>
    <mergeCell ref="AV25:AW25"/>
    <mergeCell ref="AC25:AE25"/>
    <mergeCell ref="AF25:AG25"/>
    <mergeCell ref="AH25:AI25"/>
    <mergeCell ref="AJ25:AL25"/>
    <mergeCell ref="BA26:BC26"/>
    <mergeCell ref="BD26:BF26"/>
    <mergeCell ref="BG26:BI26"/>
    <mergeCell ref="AQ26:AS26"/>
    <mergeCell ref="AT26:AU26"/>
    <mergeCell ref="AV26:AW26"/>
    <mergeCell ref="AX26:AZ26"/>
    <mergeCell ref="B27:D27"/>
    <mergeCell ref="E27:G27"/>
    <mergeCell ref="H27:J27"/>
    <mergeCell ref="K27:M27"/>
    <mergeCell ref="N27:P27"/>
    <mergeCell ref="Q27:S27"/>
    <mergeCell ref="T27:V27"/>
    <mergeCell ref="AM26:AN26"/>
    <mergeCell ref="AO26:AP26"/>
    <mergeCell ref="W26:Y26"/>
    <mergeCell ref="Z26:AB26"/>
    <mergeCell ref="AC26:AE26"/>
    <mergeCell ref="AF26:AG26"/>
    <mergeCell ref="AH26:AI26"/>
    <mergeCell ref="AJ26:AL26"/>
    <mergeCell ref="BA27:BC27"/>
    <mergeCell ref="BD27:BF27"/>
    <mergeCell ref="BG27:BI27"/>
    <mergeCell ref="BJ27:BL27"/>
    <mergeCell ref="B28:D28"/>
    <mergeCell ref="E28:G28"/>
    <mergeCell ref="H28:J28"/>
    <mergeCell ref="K28:M28"/>
    <mergeCell ref="N28:P28"/>
    <mergeCell ref="Q28:S28"/>
    <mergeCell ref="AM27:AN27"/>
    <mergeCell ref="AO27:AP27"/>
    <mergeCell ref="AQ27:AS27"/>
    <mergeCell ref="AT27:AU27"/>
    <mergeCell ref="AV27:AW27"/>
    <mergeCell ref="AX27:AZ27"/>
    <mergeCell ref="W27:Y27"/>
    <mergeCell ref="Z27:AB27"/>
    <mergeCell ref="AC27:AE27"/>
    <mergeCell ref="AF27:AG27"/>
    <mergeCell ref="AH27:AI27"/>
    <mergeCell ref="AJ27:AL27"/>
    <mergeCell ref="BG28:BI28"/>
    <mergeCell ref="BJ28:BL28"/>
    <mergeCell ref="B29:D29"/>
    <mergeCell ref="E29:G29"/>
    <mergeCell ref="H29:J29"/>
    <mergeCell ref="K29:M29"/>
    <mergeCell ref="N29:P29"/>
    <mergeCell ref="AJ28:AL28"/>
    <mergeCell ref="AM28:AN28"/>
    <mergeCell ref="AO28:AP28"/>
    <mergeCell ref="AQ28:AS28"/>
    <mergeCell ref="AT28:AU28"/>
    <mergeCell ref="AV28:AW28"/>
    <mergeCell ref="T28:V28"/>
    <mergeCell ref="W28:Y28"/>
    <mergeCell ref="Z28:AB28"/>
    <mergeCell ref="AC28:AE28"/>
    <mergeCell ref="AF28:AG28"/>
    <mergeCell ref="AH28:AI28"/>
    <mergeCell ref="Q29:S29"/>
    <mergeCell ref="T29:V29"/>
    <mergeCell ref="W29:Y29"/>
    <mergeCell ref="Z29:AB29"/>
    <mergeCell ref="AC29:AE29"/>
    <mergeCell ref="AF29:AG29"/>
    <mergeCell ref="AH29:AI29"/>
    <mergeCell ref="AJ29:AL29"/>
    <mergeCell ref="AM29:AN29"/>
    <mergeCell ref="AO29:AP29"/>
    <mergeCell ref="AQ29:AS29"/>
    <mergeCell ref="AT29:AU29"/>
    <mergeCell ref="AX28:AZ28"/>
    <mergeCell ref="BA28:BC28"/>
    <mergeCell ref="BD28:BF28"/>
    <mergeCell ref="AV29:AW29"/>
    <mergeCell ref="AX29:AZ29"/>
    <mergeCell ref="BA29:BC29"/>
    <mergeCell ref="BD29:BF29"/>
    <mergeCell ref="BG29:BI29"/>
    <mergeCell ref="BJ29:BL29"/>
    <mergeCell ref="T30:V30"/>
    <mergeCell ref="W30:Y30"/>
    <mergeCell ref="Z30:AB30"/>
    <mergeCell ref="AC30:AE30"/>
    <mergeCell ref="AF30:AG30"/>
    <mergeCell ref="AH30:AI30"/>
    <mergeCell ref="B30:D30"/>
    <mergeCell ref="E30:G30"/>
    <mergeCell ref="H30:J30"/>
    <mergeCell ref="K30:M30"/>
    <mergeCell ref="N30:P30"/>
    <mergeCell ref="Q30:S30"/>
    <mergeCell ref="AX30:AZ30"/>
    <mergeCell ref="BA30:BC30"/>
    <mergeCell ref="BD30:BF30"/>
    <mergeCell ref="BG30:BI30"/>
    <mergeCell ref="BJ30:BL30"/>
    <mergeCell ref="AJ30:AL30"/>
    <mergeCell ref="AM30:AN30"/>
    <mergeCell ref="AO30:AP30"/>
    <mergeCell ref="AQ30:AS30"/>
    <mergeCell ref="AT30:AU30"/>
    <mergeCell ref="AV30:AW30"/>
  </mergeCells>
  <pageMargins left="0.25" right="0.25" top="0.75" bottom="0.75" header="0.3" footer="0.3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ТЛ 1</vt:lpstr>
      <vt:lpstr>График2</vt:lpstr>
      <vt:lpstr>УП</vt:lpstr>
      <vt:lpstr>Кабинеты</vt:lpstr>
      <vt:lpstr>Start</vt:lpstr>
      <vt:lpstr>Компетенции 1</vt:lpstr>
      <vt:lpstr>Компетенции 2</vt:lpstr>
      <vt:lpstr>УП 2</vt:lpstr>
      <vt:lpstr>Гр</vt:lpstr>
      <vt:lpstr>'Компетенции 2'!Область_печати</vt:lpstr>
      <vt:lpstr>УП!Область_печати</vt:lpstr>
      <vt:lpstr>'УП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2013-09-05T08:19:39Z</cp:lastPrinted>
  <dcterms:created xsi:type="dcterms:W3CDTF">2011-05-05T04:03:53Z</dcterms:created>
  <dcterms:modified xsi:type="dcterms:W3CDTF">2013-09-05T08:21:54Z</dcterms:modified>
</cp:coreProperties>
</file>